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BOTA\Рейтинг\2021\"/>
    </mc:Choice>
  </mc:AlternateContent>
  <bookViews>
    <workbookView xWindow="0" yWindow="0" windowWidth="23040" windowHeight="9192"/>
  </bookViews>
  <sheets>
    <sheet name="МУЖЧИНЫ" sheetId="1" r:id="rId1"/>
    <sheet name="ЖЕНЩИНЫ" sheetId="2" r:id="rId2"/>
    <sheet name="ТУРНИРЫ" sheetId="3" r:id="rId3"/>
  </sheets>
  <definedNames>
    <definedName name="_xlnm._FilterDatabase" localSheetId="1" hidden="1">ЖЕНЩИНЫ!$A$1:$F$1</definedName>
    <definedName name="_xlnm._FilterDatabase" localSheetId="0" hidden="1">МУЖЧИНЫ!$A$1:$F$1</definedName>
    <definedName name="_xlnm.Print_Titles" localSheetId="1">ЖЕНЩИНЫ!$1:$1</definedName>
    <definedName name="_xlnm.Print_Titles" localSheetId="0">МУЖЧИНЫ!$1:$1</definedName>
    <definedName name="_xlnm.Print_Area" localSheetId="1">Таблица1[[#All],[Порядковый номер в рейтинге]:[Населенный пункт]]</definedName>
    <definedName name="_xlnm.Print_Area" localSheetId="0">Таблица3[[#All],[Порядковый номер в рейтинге]:[Населенный пункт]]</definedName>
    <definedName name="_xlnm.Print_Area" localSheetId="2">ТУРНИРЫ!$A$1:$E$5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43" i="1"/>
  <c r="G26" i="1"/>
  <c r="G29" i="1"/>
  <c r="G38" i="1"/>
  <c r="G16" i="1"/>
  <c r="G11" i="2"/>
  <c r="G56" i="2"/>
  <c r="G86" i="2"/>
  <c r="G18" i="2"/>
  <c r="G16" i="2"/>
  <c r="G77" i="2"/>
  <c r="G85" i="1" l="1"/>
  <c r="G129" i="1"/>
  <c r="G136" i="1"/>
  <c r="G140" i="1"/>
  <c r="G104" i="1"/>
  <c r="G75" i="1"/>
  <c r="G68" i="1"/>
  <c r="G144" i="1"/>
  <c r="G86" i="1"/>
  <c r="G131" i="1"/>
  <c r="G124" i="1"/>
  <c r="G37" i="2"/>
  <c r="G42" i="2"/>
  <c r="G73" i="2"/>
  <c r="G65" i="2"/>
  <c r="G29" i="2"/>
  <c r="G45" i="2"/>
  <c r="G84" i="2"/>
  <c r="G90" i="2"/>
  <c r="G62" i="1" l="1"/>
  <c r="G18" i="1"/>
  <c r="G23" i="1"/>
  <c r="G52" i="1"/>
  <c r="G103" i="1"/>
  <c r="G44" i="1"/>
  <c r="G69" i="1"/>
  <c r="G128" i="1"/>
  <c r="G48" i="1"/>
  <c r="G111" i="1"/>
  <c r="G39" i="1"/>
  <c r="G13" i="1"/>
  <c r="G58" i="1"/>
  <c r="G99" i="1"/>
  <c r="G109" i="1"/>
  <c r="G21" i="1"/>
  <c r="G15" i="1"/>
  <c r="G34" i="1"/>
  <c r="G88" i="1"/>
  <c r="G137" i="1"/>
  <c r="G98" i="1"/>
  <c r="G45" i="1"/>
  <c r="G71" i="1"/>
  <c r="G19" i="1"/>
  <c r="G96" i="1"/>
  <c r="G54" i="1"/>
  <c r="G47" i="1"/>
  <c r="G133" i="1"/>
  <c r="G78" i="1"/>
  <c r="G138" i="1"/>
  <c r="G20" i="1"/>
  <c r="G135" i="1"/>
  <c r="G30" i="1"/>
  <c r="G100" i="1"/>
  <c r="G56" i="1"/>
  <c r="G139" i="1"/>
  <c r="G17" i="1"/>
  <c r="G55" i="1"/>
  <c r="G35" i="1"/>
  <c r="G72" i="1"/>
  <c r="G95" i="1"/>
  <c r="G141" i="1"/>
  <c r="G142" i="1"/>
  <c r="G118" i="1"/>
  <c r="G107" i="1"/>
  <c r="G73" i="1"/>
  <c r="G105" i="1"/>
  <c r="G60" i="1"/>
  <c r="G14" i="1"/>
  <c r="G90" i="1"/>
  <c r="G46" i="1"/>
  <c r="G31" i="1"/>
  <c r="G5" i="1"/>
  <c r="G41" i="1"/>
  <c r="G92" i="1"/>
  <c r="G74" i="1"/>
  <c r="G125" i="1"/>
  <c r="G106" i="1"/>
  <c r="G49" i="1"/>
  <c r="G143" i="1"/>
  <c r="G93" i="1"/>
  <c r="G36" i="1"/>
  <c r="G10" i="1"/>
  <c r="G12" i="1"/>
  <c r="G6" i="1"/>
  <c r="G134" i="1"/>
  <c r="G84" i="1"/>
  <c r="G61" i="1"/>
  <c r="G24" i="1"/>
  <c r="G32" i="1"/>
  <c r="G113" i="1"/>
  <c r="G108" i="1"/>
  <c r="G7" i="1"/>
  <c r="G120" i="1"/>
  <c r="G123" i="1"/>
  <c r="G51" i="1"/>
  <c r="G70" i="1"/>
  <c r="G119" i="1"/>
  <c r="G3" i="1"/>
  <c r="G89" i="1"/>
  <c r="G114" i="1"/>
  <c r="G117" i="1"/>
  <c r="G40" i="1"/>
  <c r="G81" i="1"/>
  <c r="G121" i="1"/>
  <c r="G110" i="1"/>
  <c r="G127" i="1"/>
  <c r="G25" i="1"/>
  <c r="G115" i="1"/>
  <c r="G91" i="1"/>
  <c r="G66" i="1"/>
  <c r="G9" i="1"/>
  <c r="G145" i="1"/>
  <c r="G37" i="1"/>
  <c r="G82" i="1"/>
  <c r="G97" i="1"/>
  <c r="G2" i="1"/>
  <c r="G146" i="1"/>
  <c r="G4" i="1"/>
  <c r="G28" i="1"/>
  <c r="G130" i="1"/>
  <c r="G122" i="1"/>
  <c r="G8" i="1"/>
  <c r="G101" i="1"/>
  <c r="G79" i="1"/>
  <c r="G42" i="1"/>
  <c r="G33" i="1"/>
  <c r="G77" i="1"/>
  <c r="G116" i="1"/>
  <c r="G53" i="1"/>
  <c r="G11" i="1"/>
  <c r="G80" i="1"/>
  <c r="G59" i="1"/>
  <c r="G76" i="1"/>
  <c r="G102" i="1"/>
  <c r="G83" i="1"/>
  <c r="G65" i="1"/>
  <c r="G126" i="1"/>
  <c r="G94" i="1"/>
  <c r="G57" i="1"/>
  <c r="G50" i="1"/>
  <c r="G27" i="1"/>
  <c r="G63" i="1"/>
  <c r="G64" i="1"/>
  <c r="G132" i="1"/>
  <c r="G67" i="1"/>
  <c r="G112" i="1"/>
  <c r="G87" i="1"/>
  <c r="G47" i="2"/>
  <c r="G60" i="2"/>
  <c r="G51" i="2"/>
  <c r="G33" i="2"/>
  <c r="G59" i="2"/>
  <c r="G67" i="2"/>
  <c r="G46" i="2"/>
  <c r="G53" i="2"/>
  <c r="G83" i="2"/>
  <c r="G74" i="2"/>
  <c r="G87" i="2"/>
  <c r="G61" i="2"/>
  <c r="G24" i="2"/>
  <c r="G79" i="2"/>
  <c r="G91" i="2"/>
  <c r="G43" i="2"/>
  <c r="G54" i="2"/>
  <c r="G5" i="2"/>
  <c r="G36" i="2" l="1"/>
  <c r="G20" i="2"/>
  <c r="G63" i="2"/>
  <c r="G28" i="2"/>
  <c r="G52" i="2"/>
  <c r="G50" i="2"/>
  <c r="G22" i="2"/>
  <c r="G40" i="2"/>
  <c r="G71" i="2"/>
  <c r="G38" i="2"/>
  <c r="G82" i="2"/>
  <c r="G39" i="2"/>
  <c r="G80" i="2"/>
  <c r="G31" i="2"/>
  <c r="G66" i="2"/>
  <c r="G23" i="2"/>
  <c r="G14" i="2"/>
  <c r="G58" i="2"/>
  <c r="G57" i="2"/>
  <c r="G17" i="2"/>
  <c r="G78" i="2"/>
  <c r="G85" i="2"/>
  <c r="G6" i="2"/>
  <c r="G62" i="2"/>
  <c r="G8" i="2"/>
  <c r="G26" i="2"/>
  <c r="G15" i="2"/>
  <c r="G88" i="2"/>
  <c r="G35" i="2"/>
  <c r="G19" i="2"/>
  <c r="G30" i="2"/>
  <c r="G72" i="2"/>
  <c r="G49" i="2"/>
  <c r="G48" i="2"/>
  <c r="G7" i="2"/>
  <c r="G3" i="2"/>
  <c r="G89" i="2"/>
  <c r="G32" i="2"/>
  <c r="G81" i="2"/>
  <c r="G13" i="2"/>
  <c r="G34" i="2"/>
  <c r="G69" i="2"/>
  <c r="G44" i="2"/>
  <c r="G68" i="2"/>
  <c r="G70" i="2"/>
  <c r="G4" i="2"/>
  <c r="G21" i="2"/>
  <c r="G75" i="2"/>
  <c r="G9" i="2"/>
  <c r="G92" i="2"/>
  <c r="G25" i="2"/>
  <c r="G2" i="2"/>
  <c r="G76" i="2"/>
  <c r="G55" i="2"/>
  <c r="G93" i="2"/>
  <c r="G64" i="2"/>
  <c r="G94" i="2"/>
  <c r="G12" i="2"/>
  <c r="G27" i="2"/>
  <c r="G10" i="2"/>
  <c r="G41" i="2"/>
</calcChain>
</file>

<file path=xl/sharedStrings.xml><?xml version="1.0" encoding="utf-8"?>
<sst xmlns="http://schemas.openxmlformats.org/spreadsheetml/2006/main" count="662" uniqueCount="271">
  <si>
    <t>Порядковый номер в рейтинге</t>
  </si>
  <si>
    <t>Годовой взнос</t>
  </si>
  <si>
    <t>Рейтинг участника</t>
  </si>
  <si>
    <t>ФИО участника</t>
  </si>
  <si>
    <t>Год рождения</t>
  </si>
  <si>
    <t>Населенный пункт</t>
  </si>
  <si>
    <t>ДА</t>
  </si>
  <si>
    <t>Султанов Артур</t>
  </si>
  <si>
    <t>Пермь</t>
  </si>
  <si>
    <t>Кириллов Денис</t>
  </si>
  <si>
    <t>Назукин Александр</t>
  </si>
  <si>
    <t>Пермский район</t>
  </si>
  <si>
    <t>Брусникин Денис</t>
  </si>
  <si>
    <t>Ершов Вячеслав</t>
  </si>
  <si>
    <t>Солдатов Константин</t>
  </si>
  <si>
    <t>Лисич Илья</t>
  </si>
  <si>
    <t>Варушкин Данил</t>
  </si>
  <si>
    <t>Кайгородов Георгий</t>
  </si>
  <si>
    <t>Буртасов Сергей</t>
  </si>
  <si>
    <t>Краснокамск</t>
  </si>
  <si>
    <t>Грачев Александр</t>
  </si>
  <si>
    <t>Сапегин Михаил</t>
  </si>
  <si>
    <t>Трофимов Алексей</t>
  </si>
  <si>
    <t>Дьяков Андрей</t>
  </si>
  <si>
    <t>Кириллов Алексей</t>
  </si>
  <si>
    <t>Березники</t>
  </si>
  <si>
    <t>Минтагиров Нагим</t>
  </si>
  <si>
    <t>Чирков Юрий</t>
  </si>
  <si>
    <t>Заливако Дмитрий</t>
  </si>
  <si>
    <t>Сперанский Анатолий</t>
  </si>
  <si>
    <t>Боровиков Вячеслав</t>
  </si>
  <si>
    <t>Васильев Александр</t>
  </si>
  <si>
    <t>Рылов Алексей</t>
  </si>
  <si>
    <t>Козюков Николай</t>
  </si>
  <si>
    <t>Чернов Тимофей</t>
  </si>
  <si>
    <t>Анисимов Даниил</t>
  </si>
  <si>
    <t>Воробей Владимир</t>
  </si>
  <si>
    <t>Глазырин Сергей</t>
  </si>
  <si>
    <t>Белобров Виталий</t>
  </si>
  <si>
    <t>Кутаков Александр</t>
  </si>
  <si>
    <t>Брусникин Егор</t>
  </si>
  <si>
    <t>Новопоселенских Виталий</t>
  </si>
  <si>
    <t>Алексеев Борис</t>
  </si>
  <si>
    <t>Гилев Александр</t>
  </si>
  <si>
    <t>Евсин Александр</t>
  </si>
  <si>
    <t>Казаков Сергей</t>
  </si>
  <si>
    <t>Аблаков Янис</t>
  </si>
  <si>
    <t>Закоптелов Савелий</t>
  </si>
  <si>
    <t>Яковлев Роман</t>
  </si>
  <si>
    <t>Мартынюк Александр</t>
  </si>
  <si>
    <t>Ахметшин Константин</t>
  </si>
  <si>
    <t>Солдатенков Вадим</t>
  </si>
  <si>
    <t>Обухов Дмитрий</t>
  </si>
  <si>
    <t>Захаров Василий</t>
  </si>
  <si>
    <t>Вяткин Павел</t>
  </si>
  <si>
    <t>Горбулев Владимир</t>
  </si>
  <si>
    <t>Каверзин Денис</t>
  </si>
  <si>
    <t>Костарев Владимир</t>
  </si>
  <si>
    <t>Рычков Андрей</t>
  </si>
  <si>
    <t>Оханск</t>
  </si>
  <si>
    <t>Макаров Тимофей</t>
  </si>
  <si>
    <t>Черепанов Станислав</t>
  </si>
  <si>
    <t>Яковлев Александр</t>
  </si>
  <si>
    <t>Зозуля Игнатий</t>
  </si>
  <si>
    <t>Петиков Тимофей</t>
  </si>
  <si>
    <t>Бурдин Антон</t>
  </si>
  <si>
    <t>Константинов Максим</t>
  </si>
  <si>
    <t>Гамов Артур</t>
  </si>
  <si>
    <t>Имайкин Эдуард</t>
  </si>
  <si>
    <t>Кучин Владислав</t>
  </si>
  <si>
    <t>Салтыков Никита</t>
  </si>
  <si>
    <t>Бичурин Андрей</t>
  </si>
  <si>
    <t>Миронов Георгий</t>
  </si>
  <si>
    <t>Мирзин Богдан</t>
  </si>
  <si>
    <t>Бурдин Никита</t>
  </si>
  <si>
    <t>Шабуров Михаил</t>
  </si>
  <si>
    <t>Плешаков Михаил</t>
  </si>
  <si>
    <t>Ступников Лев</t>
  </si>
  <si>
    <t>Алексеев Руслан</t>
  </si>
  <si>
    <t>Калинин Владимир</t>
  </si>
  <si>
    <t>Казаков Константин</t>
  </si>
  <si>
    <t>Спиридонов Вячеслав</t>
  </si>
  <si>
    <t>Крапивин Никита</t>
  </si>
  <si>
    <t>Семенов Сергей</t>
  </si>
  <si>
    <t>Щукин Матвей</t>
  </si>
  <si>
    <t>Овчинников Евгений</t>
  </si>
  <si>
    <t>Дьяковой Виталий</t>
  </si>
  <si>
    <t>Попов Егор</t>
  </si>
  <si>
    <t>Сакаев Макар</t>
  </si>
  <si>
    <t>Кучев Захар</t>
  </si>
  <si>
    <t>Нефедьев Вячеслав</t>
  </si>
  <si>
    <t>Филиппенков Дмитрий</t>
  </si>
  <si>
    <t>Плишкина Юлия</t>
  </si>
  <si>
    <t>Сперанская Дарья</t>
  </si>
  <si>
    <t>Сафарова Екатерина</t>
  </si>
  <si>
    <t>Мельчакова Наталья</t>
  </si>
  <si>
    <t>Малкова Антонина</t>
  </si>
  <si>
    <t>Штенцова Ирина</t>
  </si>
  <si>
    <t>Мочалова Василиса</t>
  </si>
  <si>
    <t>Кашина Елизавета</t>
  </si>
  <si>
    <t>Россихина Анастасия</t>
  </si>
  <si>
    <t>Лазукова Надежда</t>
  </si>
  <si>
    <t>Кунгур</t>
  </si>
  <si>
    <t>Нечаева Екатерина</t>
  </si>
  <si>
    <t>Беляева Кристина</t>
  </si>
  <si>
    <t>Бурдина Станислава</t>
  </si>
  <si>
    <t>Экишева Вероника</t>
  </si>
  <si>
    <t>Миклина Кристина</t>
  </si>
  <si>
    <t>Берсенева Дарья</t>
  </si>
  <si>
    <t>Тарасова Таисия</t>
  </si>
  <si>
    <t>Попова Ксения</t>
  </si>
  <si>
    <t>Кайгородова Валерия</t>
  </si>
  <si>
    <t>Дубовкина Виктория</t>
  </si>
  <si>
    <t>Беляева Александра</t>
  </si>
  <si>
    <t>Долгих Анна</t>
  </si>
  <si>
    <t>Неволина Кира</t>
  </si>
  <si>
    <t>Рыбовалова Мария</t>
  </si>
  <si>
    <t>Рубцова Мария</t>
  </si>
  <si>
    <t>Вязникова Татьяна</t>
  </si>
  <si>
    <t>Василенко Анна</t>
  </si>
  <si>
    <t>Бибельник Екатерина</t>
  </si>
  <si>
    <t>Палкина Елизавета</t>
  </si>
  <si>
    <t>Бражникова Полина</t>
  </si>
  <si>
    <t>Мальцева Анастасия</t>
  </si>
  <si>
    <t>Хамитова София</t>
  </si>
  <si>
    <t>Козлович Мария</t>
  </si>
  <si>
    <t>Садыкова Карина</t>
  </si>
  <si>
    <t>Ткаченко Вероника</t>
  </si>
  <si>
    <t>Ремизова Полина</t>
  </si>
  <si>
    <t>Жукова Милана</t>
  </si>
  <si>
    <t>Обухова Татьяна</t>
  </si>
  <si>
    <t>Тетерина Анастасия</t>
  </si>
  <si>
    <t>Азанов Максим</t>
  </si>
  <si>
    <t>Габдульманов Дилюс</t>
  </si>
  <si>
    <t>Канов Константин</t>
  </si>
  <si>
    <t>Лазукин Илья</t>
  </si>
  <si>
    <t>Липин Алекандр</t>
  </si>
  <si>
    <t>Пермяков Евгений</t>
  </si>
  <si>
    <t>Хасанов Руслан</t>
  </si>
  <si>
    <t>Барда</t>
  </si>
  <si>
    <t>Куеда</t>
  </si>
  <si>
    <t>Новикова Екатерина</t>
  </si>
  <si>
    <t>Петряева Ева</t>
  </si>
  <si>
    <t>Терентьева Карина</t>
  </si>
  <si>
    <t>10.03.1999</t>
  </si>
  <si>
    <t>Субботин Дмитрий</t>
  </si>
  <si>
    <t>Беляева Полина</t>
  </si>
  <si>
    <t>Васильева Ксения</t>
  </si>
  <si>
    <t>Гусейнова Милана</t>
  </si>
  <si>
    <t>Дубовкина Анна</t>
  </si>
  <si>
    <t>Кочкина Мария</t>
  </si>
  <si>
    <t>Леденцова Софья</t>
  </si>
  <si>
    <t>Лукманова Дарья</t>
  </si>
  <si>
    <t>Наумова Мария</t>
  </si>
  <si>
    <t>Попану Маргарита</t>
  </si>
  <si>
    <t>Попова Варвара</t>
  </si>
  <si>
    <t>Рыбина Вероника</t>
  </si>
  <si>
    <t>Рылова Ольга</t>
  </si>
  <si>
    <t>Солопова Наталья</t>
  </si>
  <si>
    <t>Софронова Полина</t>
  </si>
  <si>
    <t>Султанова Алеся</t>
  </si>
  <si>
    <t>Уткина Вероника</t>
  </si>
  <si>
    <t>Хасанова Юлиана</t>
  </si>
  <si>
    <t>Акбаев Артем</t>
  </si>
  <si>
    <t>Белёв Дмитрий</t>
  </si>
  <si>
    <t>Горбацевич Кирилл</t>
  </si>
  <si>
    <t>Гороховский Никита</t>
  </si>
  <si>
    <t>Гуриенко Денис</t>
  </si>
  <si>
    <t>Едовин Лев</t>
  </si>
  <si>
    <t>Ибрагимов Руслан</t>
  </si>
  <si>
    <t>Иванов Тимофей</t>
  </si>
  <si>
    <t>Игнатьев Максим</t>
  </si>
  <si>
    <t>Краморенко Павел</t>
  </si>
  <si>
    <t>Лазукин Егор</t>
  </si>
  <si>
    <t>Макаров Савелий</t>
  </si>
  <si>
    <t>Мельниченко Дмитрий</t>
  </si>
  <si>
    <t>Неволин Тимофей</t>
  </si>
  <si>
    <t>Самоделкин Александр</t>
  </si>
  <si>
    <t>Семакин Иван</t>
  </si>
  <si>
    <t>Солодянкин Вячеслав</t>
  </si>
  <si>
    <t>Субботин Михаил</t>
  </si>
  <si>
    <t>Тюленев Григорий</t>
  </si>
  <si>
    <t>Чепкасов Кристиан-Александр</t>
  </si>
  <si>
    <t>Экишев Александр</t>
  </si>
  <si>
    <t>№ п/п</t>
  </si>
  <si>
    <t>Наименование турнира</t>
  </si>
  <si>
    <t>Время проведения</t>
  </si>
  <si>
    <t>Место проведения</t>
  </si>
  <si>
    <t>Коэф-т</t>
  </si>
  <si>
    <r>
      <rPr>
        <b/>
        <sz val="12"/>
        <color theme="8" tint="-0.499984740745262"/>
        <rFont val="Arial Narrow"/>
        <family val="2"/>
        <charset val="204"/>
      </rPr>
      <t>ТУРНИРЫ,</t>
    </r>
    <r>
      <rPr>
        <sz val="12"/>
        <color theme="8" tint="-0.499984740745262"/>
        <rFont val="Arial Narrow"/>
        <family val="2"/>
        <charset val="204"/>
      </rPr>
      <t xml:space="preserve"> вошедшие в обсчет за</t>
    </r>
  </si>
  <si>
    <t>Столбец1</t>
  </si>
  <si>
    <t>Юртаева Анастасия</t>
  </si>
  <si>
    <t>Красильникова Полина</t>
  </si>
  <si>
    <t>Васильев Артем</t>
  </si>
  <si>
    <t>Васильев Максим</t>
  </si>
  <si>
    <t>Васильев Никита</t>
  </si>
  <si>
    <t>Юртаев Валерий</t>
  </si>
  <si>
    <t>Братчикова Есения</t>
  </si>
  <si>
    <t>Головнина Софья</t>
  </si>
  <si>
    <t>Лесникова Виктория</t>
  </si>
  <si>
    <t>Назаргулова Эвелина</t>
  </si>
  <si>
    <t>Хазипова Альбина</t>
  </si>
  <si>
    <t>Цеова Злата</t>
  </si>
  <si>
    <t>Гасанова Ангелина</t>
  </si>
  <si>
    <t>Гусева Анна</t>
  </si>
  <si>
    <t>Ковалева Елизавета</t>
  </si>
  <si>
    <t>Мерзлякова Ирина</t>
  </si>
  <si>
    <t>Настечко Анастасия</t>
  </si>
  <si>
    <t>Никулина Вера</t>
  </si>
  <si>
    <t>Солодова Мария</t>
  </si>
  <si>
    <t>Старкова Дарья</t>
  </si>
  <si>
    <t>Старкова Мария</t>
  </si>
  <si>
    <t>Шадрина Руслана</t>
  </si>
  <si>
    <t>Штукатурова Карина</t>
  </si>
  <si>
    <t>Вычегдина Ирина</t>
  </si>
  <si>
    <t>Доронин Иван</t>
  </si>
  <si>
    <t>Кинёв Иван</t>
  </si>
  <si>
    <t>Малков Егор</t>
  </si>
  <si>
    <t>Перминов Тимофей</t>
  </si>
  <si>
    <t>Сахаров Максим</t>
  </si>
  <si>
    <t>Старцев Сергей</t>
  </si>
  <si>
    <t>Третьяков Георгий</t>
  </si>
  <si>
    <t>Хайдаров Матвей</t>
  </si>
  <si>
    <t>Харинцев Федор</t>
  </si>
  <si>
    <t>Шубин Данила</t>
  </si>
  <si>
    <t>Экишев Иван</t>
  </si>
  <si>
    <t>Безматерных Денис</t>
  </si>
  <si>
    <t>Михайлов Владимир</t>
  </si>
  <si>
    <t>Нестеров Никита</t>
  </si>
  <si>
    <t>Редькин Егор</t>
  </si>
  <si>
    <t>Чусовой</t>
  </si>
  <si>
    <t>Уинское</t>
  </si>
  <si>
    <t>Ильинский</t>
  </si>
  <si>
    <t>Лысьва</t>
  </si>
  <si>
    <t>Атаманова Полина</t>
  </si>
  <si>
    <t>Бояршинова Ульяна</t>
  </si>
  <si>
    <t>Горбунова Ксения</t>
  </si>
  <si>
    <t>Колегова Анна</t>
  </si>
  <si>
    <t>Комаристая Анна</t>
  </si>
  <si>
    <t>Кучевасова Ксения</t>
  </si>
  <si>
    <t>Попова Дарья</t>
  </si>
  <si>
    <t>Шубина Дарья</t>
  </si>
  <si>
    <t>Елышев Владимир</t>
  </si>
  <si>
    <t>Саковский Ярослав</t>
  </si>
  <si>
    <t>Бабкин Константин</t>
  </si>
  <si>
    <t>Бородулин Иван</t>
  </si>
  <si>
    <t>Бузмаков Михаил</t>
  </si>
  <si>
    <t>Зверев Михаил</t>
  </si>
  <si>
    <t>Коротаев Алексей</t>
  </si>
  <si>
    <t>Кунгурцев Егор</t>
  </si>
  <si>
    <t>Манукян Эдик</t>
  </si>
  <si>
    <t>Мунасипов Наргиз</t>
  </si>
  <si>
    <t>Ракитин Мирон</t>
  </si>
  <si>
    <t>НОЯБРЬ 2021 г.</t>
  </si>
  <si>
    <t>Кубок Пермского края по настольному теннису (3 этап)</t>
  </si>
  <si>
    <t>12.11-13.11.2021</t>
  </si>
  <si>
    <t>Пермский край, д. Кондратово, ДС "Красава"</t>
  </si>
  <si>
    <t>Курчанов Константин</t>
  </si>
  <si>
    <t>Мацов Вадим</t>
  </si>
  <si>
    <t>Неверов Алексей</t>
  </si>
  <si>
    <t>Степовой Алексей</t>
  </si>
  <si>
    <t>Федотов Максим</t>
  </si>
  <si>
    <t>Чужба Андрей</t>
  </si>
  <si>
    <t>Золотухина Светална</t>
  </si>
  <si>
    <t>Маханова Виктория</t>
  </si>
  <si>
    <t>Микова Евгения</t>
  </si>
  <si>
    <t>Сибгатуллина Ангелина</t>
  </si>
  <si>
    <t>Фадеева Ксения</t>
  </si>
  <si>
    <t>Шаврина Кристина</t>
  </si>
  <si>
    <t>Соликамск</t>
  </si>
  <si>
    <t>Октябрьский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</si>
</sst>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8"/>
      <color theme="0"/>
      <name val="Franklin Gothic Medium"/>
      <family val="2"/>
      <charset val="204"/>
    </font>
    <font>
      <sz val="11"/>
      <color theme="1"/>
      <name val="Franklin Gothic Medium"/>
      <family val="2"/>
      <charset val="204"/>
    </font>
    <font>
      <sz val="8"/>
      <color rgb="FF535353"/>
      <name val="Franklin Gothic Medium"/>
      <family val="2"/>
      <charset val="204"/>
    </font>
    <font>
      <sz val="8"/>
      <color theme="1" tint="0.249977111117893"/>
      <name val="Franklin Gothic Medium"/>
      <family val="2"/>
      <charset val="204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249977111117893"/>
      <name val="Franklin Gothic Medium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theme="8" tint="-0.499984740745262"/>
      <name val="Arial Narrow"/>
      <family val="2"/>
      <charset val="204"/>
    </font>
    <font>
      <b/>
      <sz val="12"/>
      <color theme="8" tint="-0.499984740745262"/>
      <name val="Arial Narrow"/>
      <family val="2"/>
      <charset val="204"/>
    </font>
    <font>
      <b/>
      <sz val="14"/>
      <color theme="8" tint="-0.499984740745262"/>
      <name val="Arial Narrow"/>
      <family val="2"/>
      <charset val="204"/>
    </font>
    <font>
      <sz val="8"/>
      <color rgb="FF535353"/>
      <name val="Franklin Gothic Medium"/>
    </font>
    <font>
      <sz val="8"/>
      <color theme="0"/>
      <name val="Franklin Gothic Medium"/>
    </font>
    <font>
      <sz val="8"/>
      <color theme="1" tint="0.249977111117893"/>
      <name val="Franklin Gothic Medium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4" fontId="13" fillId="0" borderId="0" xfId="0" applyNumberFormat="1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4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4F81BD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3535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Franklin Gothic Medium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Franklin Gothic Medium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G146" totalsRowShown="0" headerRowDxfId="30" dataDxfId="29">
  <autoFilter ref="A1:G146"/>
  <sortState ref="A2:G146">
    <sortCondition descending="1" ref="C1:C146"/>
  </sortState>
  <tableColumns count="7">
    <tableColumn id="1" name="Порядковый номер в рейтинге" dataDxfId="28"/>
    <tableColumn id="2" name="Годовой взнос" dataDxfId="27"/>
    <tableColumn id="3" name="Рейтинг участника" dataDxfId="26"/>
    <tableColumn id="4" name="ФИО участника" dataDxfId="25"/>
    <tableColumn id="5" name="Год рождения" dataDxfId="24"/>
    <tableColumn id="6" name="Населенный пункт" dataDxfId="23"/>
    <tableColumn id="7" name="Столбец1" dataDxfId="22">
      <calculatedColumnFormula>PROPER(Таблица3[[#This Row],[ФИО участника]])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G94" totalsRowShown="0" headerRowDxfId="21" dataDxfId="20">
  <autoFilter ref="A1:G94"/>
  <sortState ref="A2:G94">
    <sortCondition descending="1" ref="C1:C94"/>
  </sortState>
  <tableColumns count="7">
    <tableColumn id="1" name="Порядковый номер в рейтинге" dataDxfId="19"/>
    <tableColumn id="2" name="Годовой взнос" dataDxfId="18"/>
    <tableColumn id="3" name="Рейтинг участника" dataDxfId="17"/>
    <tableColumn id="4" name="ФИО участника" dataDxfId="16"/>
    <tableColumn id="5" name="Год рождения" dataDxfId="15"/>
    <tableColumn id="6" name="Населенный пункт" dataDxfId="14"/>
    <tableColumn id="7" name="Столбец1" dataDxfId="13">
      <calculatedColumnFormula>PROPER(Таблица1[[#This Row],[ФИО участника]])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4:E5" totalsRowShown="0" headerRowDxfId="12" dataDxfId="10" headerRowBorderDxfId="11" tableBorderDxfId="9">
  <autoFilter ref="A4:E5"/>
  <tableColumns count="5">
    <tableColumn id="1" name="№ п/п" dataDxfId="8"/>
    <tableColumn id="2" name="Наименование турнира" dataDxfId="7"/>
    <tableColumn id="3" name="Время проведения" dataDxfId="6"/>
    <tableColumn id="4" name="Место проведения" dataDxfId="5"/>
    <tableColumn id="5" name="Коэф-т" dataDxfId="4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view="pageBreakPreview" zoomScaleNormal="100" zoomScaleSheetLayoutView="100" workbookViewId="0">
      <selection activeCell="G1" sqref="G1:G1048576"/>
    </sheetView>
  </sheetViews>
  <sheetFormatPr defaultRowHeight="15" x14ac:dyDescent="0.35"/>
  <cols>
    <col min="1" max="1" width="9.88671875" style="12" customWidth="1"/>
    <col min="2" max="2" width="10" style="12" customWidth="1"/>
    <col min="3" max="3" width="12" style="13" customWidth="1"/>
    <col min="4" max="4" width="23.109375" style="12" customWidth="1"/>
    <col min="5" max="5" width="15.33203125" style="12" customWidth="1"/>
    <col min="6" max="6" width="16.21875" style="12" customWidth="1"/>
    <col min="7" max="7" width="17.21875" style="12" hidden="1" customWidth="1"/>
    <col min="8" max="16384" width="8.88671875" style="12"/>
  </cols>
  <sheetData>
    <row r="1" spans="1:7" s="8" customFormat="1" ht="32.4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9" t="s">
        <v>190</v>
      </c>
    </row>
    <row r="2" spans="1:7" x14ac:dyDescent="0.35">
      <c r="A2" s="9">
        <v>1</v>
      </c>
      <c r="B2" s="9" t="s">
        <v>6</v>
      </c>
      <c r="C2" s="9">
        <v>1234</v>
      </c>
      <c r="D2" s="10" t="s">
        <v>145</v>
      </c>
      <c r="E2" s="11">
        <v>33431</v>
      </c>
      <c r="F2" s="9" t="s">
        <v>8</v>
      </c>
      <c r="G2" s="25" t="str">
        <f>PROPER(Таблица3[[#This Row],[ФИО участника]])</f>
        <v>Субботин Дмитрий</v>
      </c>
    </row>
    <row r="3" spans="1:7" x14ac:dyDescent="0.35">
      <c r="A3" s="9">
        <v>2</v>
      </c>
      <c r="B3" s="9" t="s">
        <v>6</v>
      </c>
      <c r="C3" s="9">
        <v>1230</v>
      </c>
      <c r="D3" s="10" t="s">
        <v>137</v>
      </c>
      <c r="E3" s="11">
        <v>32680</v>
      </c>
      <c r="F3" s="9" t="s">
        <v>11</v>
      </c>
      <c r="G3" s="25" t="str">
        <f>PROPER(Таблица3[[#This Row],[ФИО участника]])</f>
        <v>Пермяков Евгений</v>
      </c>
    </row>
    <row r="4" spans="1:7" x14ac:dyDescent="0.35">
      <c r="A4" s="9">
        <v>3</v>
      </c>
      <c r="B4" s="9" t="s">
        <v>6</v>
      </c>
      <c r="C4" s="9">
        <v>1205</v>
      </c>
      <c r="D4" s="10" t="s">
        <v>7</v>
      </c>
      <c r="E4" s="11">
        <v>37947</v>
      </c>
      <c r="F4" s="9" t="s">
        <v>8</v>
      </c>
      <c r="G4" s="25" t="str">
        <f>PROPER(Таблица3[[#This Row],[ФИО участника]])</f>
        <v>Султанов Артур</v>
      </c>
    </row>
    <row r="5" spans="1:7" x14ac:dyDescent="0.35">
      <c r="A5" s="9">
        <v>4</v>
      </c>
      <c r="B5" s="9" t="s">
        <v>6</v>
      </c>
      <c r="C5" s="9">
        <v>1187</v>
      </c>
      <c r="D5" s="10" t="s">
        <v>9</v>
      </c>
      <c r="E5" s="11">
        <v>27877</v>
      </c>
      <c r="F5" s="9" t="s">
        <v>8</v>
      </c>
      <c r="G5" s="25" t="str">
        <f>PROPER(Таблица3[[#This Row],[ФИО участника]])</f>
        <v>Кириллов Денис</v>
      </c>
    </row>
    <row r="6" spans="1:7" x14ac:dyDescent="0.35">
      <c r="A6" s="9">
        <v>5</v>
      </c>
      <c r="B6" s="9" t="s">
        <v>6</v>
      </c>
      <c r="C6" s="9">
        <v>1168</v>
      </c>
      <c r="D6" s="10" t="s">
        <v>15</v>
      </c>
      <c r="E6" s="11">
        <v>37875</v>
      </c>
      <c r="F6" s="9" t="s">
        <v>8</v>
      </c>
      <c r="G6" s="25" t="str">
        <f>PROPER(Таблица3[[#This Row],[ФИО участника]])</f>
        <v>Лисич Илья</v>
      </c>
    </row>
    <row r="7" spans="1:7" x14ac:dyDescent="0.35">
      <c r="A7" s="9">
        <v>6</v>
      </c>
      <c r="B7" s="9" t="s">
        <v>6</v>
      </c>
      <c r="C7" s="9">
        <v>1151</v>
      </c>
      <c r="D7" s="10" t="s">
        <v>10</v>
      </c>
      <c r="E7" s="11">
        <v>31179</v>
      </c>
      <c r="F7" s="9" t="s">
        <v>11</v>
      </c>
      <c r="G7" s="25" t="str">
        <f>PROPER(Таблица3[[#This Row],[ФИО участника]])</f>
        <v>Назукин Александр</v>
      </c>
    </row>
    <row r="8" spans="1:7" x14ac:dyDescent="0.35">
      <c r="A8" s="9">
        <v>7</v>
      </c>
      <c r="B8" s="9" t="s">
        <v>6</v>
      </c>
      <c r="C8" s="9">
        <v>1142</v>
      </c>
      <c r="D8" s="10" t="s">
        <v>138</v>
      </c>
      <c r="E8" s="11">
        <v>30442</v>
      </c>
      <c r="F8" s="9" t="s">
        <v>11</v>
      </c>
      <c r="G8" s="25" t="str">
        <f>PROPER(Таблица3[[#This Row],[ФИО участника]])</f>
        <v>Хасанов Руслан</v>
      </c>
    </row>
    <row r="9" spans="1:7" x14ac:dyDescent="0.35">
      <c r="A9" s="9">
        <v>8</v>
      </c>
      <c r="B9" s="9" t="s">
        <v>6</v>
      </c>
      <c r="C9" s="9">
        <v>1138</v>
      </c>
      <c r="D9" s="10" t="s">
        <v>14</v>
      </c>
      <c r="E9" s="11">
        <v>30667</v>
      </c>
      <c r="F9" s="9" t="s">
        <v>8</v>
      </c>
      <c r="G9" s="25" t="str">
        <f>PROPER(Таблица3[[#This Row],[ФИО участника]])</f>
        <v>Солдатов Константин</v>
      </c>
    </row>
    <row r="10" spans="1:7" x14ac:dyDescent="0.35">
      <c r="A10" s="9">
        <v>9</v>
      </c>
      <c r="B10" s="9" t="s">
        <v>6</v>
      </c>
      <c r="C10" s="9">
        <v>1131</v>
      </c>
      <c r="D10" s="10" t="s">
        <v>135</v>
      </c>
      <c r="E10" s="11">
        <v>36957</v>
      </c>
      <c r="F10" s="9" t="s">
        <v>140</v>
      </c>
      <c r="G10" s="25" t="str">
        <f>PROPER(Таблица3[[#This Row],[ФИО участника]])</f>
        <v>Лазукин Илья</v>
      </c>
    </row>
    <row r="11" spans="1:7" x14ac:dyDescent="0.35">
      <c r="A11" s="9">
        <v>10</v>
      </c>
      <c r="B11" s="9" t="s">
        <v>6</v>
      </c>
      <c r="C11" s="9">
        <v>1117</v>
      </c>
      <c r="D11" s="10" t="s">
        <v>196</v>
      </c>
      <c r="E11" s="11">
        <v>24656</v>
      </c>
      <c r="F11" s="9" t="s">
        <v>8</v>
      </c>
      <c r="G11" s="25" t="str">
        <f>PROPER(Таблица3[[#This Row],[ФИО участника]])</f>
        <v>Юртаев Валерий</v>
      </c>
    </row>
    <row r="12" spans="1:7" x14ac:dyDescent="0.35">
      <c r="A12" s="9">
        <v>11</v>
      </c>
      <c r="B12" s="9"/>
      <c r="C12" s="9">
        <v>1110</v>
      </c>
      <c r="D12" s="10" t="s">
        <v>136</v>
      </c>
      <c r="E12" s="11">
        <v>27944</v>
      </c>
      <c r="F12" s="9" t="s">
        <v>8</v>
      </c>
      <c r="G12" s="25" t="str">
        <f>PROPER(Таблица3[[#This Row],[ФИО участника]])</f>
        <v>Липин Алекандр</v>
      </c>
    </row>
    <row r="13" spans="1:7" x14ac:dyDescent="0.35">
      <c r="A13" s="9">
        <v>12</v>
      </c>
      <c r="B13" s="9" t="s">
        <v>6</v>
      </c>
      <c r="C13" s="9">
        <v>1107</v>
      </c>
      <c r="D13" s="10" t="s">
        <v>12</v>
      </c>
      <c r="E13" s="11">
        <v>30310</v>
      </c>
      <c r="F13" s="9" t="s">
        <v>8</v>
      </c>
      <c r="G13" s="25" t="str">
        <f>PROPER(Таблица3[[#This Row],[ФИО участника]])</f>
        <v>Брусникин Денис</v>
      </c>
    </row>
    <row r="14" spans="1:7" x14ac:dyDescent="0.35">
      <c r="A14" s="9">
        <v>12</v>
      </c>
      <c r="B14" s="9" t="s">
        <v>6</v>
      </c>
      <c r="C14" s="9">
        <v>1107</v>
      </c>
      <c r="D14" s="10" t="s">
        <v>17</v>
      </c>
      <c r="E14" s="11">
        <v>39365</v>
      </c>
      <c r="F14" s="9" t="s">
        <v>8</v>
      </c>
      <c r="G14" s="25" t="str">
        <f>PROPER(Таблица3[[#This Row],[ФИО участника]])</f>
        <v>Кайгородов Георгий</v>
      </c>
    </row>
    <row r="15" spans="1:7" x14ac:dyDescent="0.35">
      <c r="A15" s="9">
        <v>14</v>
      </c>
      <c r="B15" s="9" t="s">
        <v>6</v>
      </c>
      <c r="C15" s="9">
        <v>1076</v>
      </c>
      <c r="D15" s="10" t="s">
        <v>16</v>
      </c>
      <c r="E15" s="11">
        <v>38400</v>
      </c>
      <c r="F15" s="9" t="s">
        <v>8</v>
      </c>
      <c r="G15" s="25" t="str">
        <f>PROPER(Таблица3[[#This Row],[ФИО участника]])</f>
        <v>Варушкин Данил</v>
      </c>
    </row>
    <row r="16" spans="1:7" x14ac:dyDescent="0.35">
      <c r="A16" s="9">
        <v>15</v>
      </c>
      <c r="B16" s="25"/>
      <c r="C16" s="25">
        <v>1062</v>
      </c>
      <c r="D16" s="26" t="s">
        <v>262</v>
      </c>
      <c r="E16" s="27">
        <v>27476</v>
      </c>
      <c r="F16" s="25" t="s">
        <v>25</v>
      </c>
      <c r="G16" s="28" t="str">
        <f>PROPER(Таблица3[[#This Row],[ФИО участника]])</f>
        <v>Чужба Андрей</v>
      </c>
    </row>
    <row r="17" spans="1:7" x14ac:dyDescent="0.35">
      <c r="A17" s="9">
        <v>16</v>
      </c>
      <c r="B17" s="9" t="s">
        <v>6</v>
      </c>
      <c r="C17" s="9">
        <v>1061</v>
      </c>
      <c r="D17" s="10" t="s">
        <v>13</v>
      </c>
      <c r="E17" s="11">
        <v>36294</v>
      </c>
      <c r="F17" s="9" t="s">
        <v>8</v>
      </c>
      <c r="G17" s="25" t="str">
        <f>PROPER(Таблица3[[#This Row],[ФИО участника]])</f>
        <v>Ершов Вячеслав</v>
      </c>
    </row>
    <row r="18" spans="1:7" x14ac:dyDescent="0.35">
      <c r="A18" s="9">
        <v>17</v>
      </c>
      <c r="B18" s="9" t="s">
        <v>6</v>
      </c>
      <c r="C18" s="9">
        <v>1059</v>
      </c>
      <c r="D18" s="10" t="s">
        <v>132</v>
      </c>
      <c r="E18" s="11">
        <v>35901</v>
      </c>
      <c r="F18" s="9" t="s">
        <v>8</v>
      </c>
      <c r="G18" s="25" t="str">
        <f>PROPER(Таблица3[[#This Row],[ФИО участника]])</f>
        <v>Азанов Максим</v>
      </c>
    </row>
    <row r="19" spans="1:7" x14ac:dyDescent="0.35">
      <c r="A19" s="9">
        <v>18</v>
      </c>
      <c r="B19" s="9" t="s">
        <v>6</v>
      </c>
      <c r="C19" s="9">
        <v>1053</v>
      </c>
      <c r="D19" s="10" t="s">
        <v>133</v>
      </c>
      <c r="E19" s="11">
        <v>35642</v>
      </c>
      <c r="F19" s="9" t="s">
        <v>139</v>
      </c>
      <c r="G19" s="25" t="str">
        <f>PROPER(Таблица3[[#This Row],[ФИО участника]])</f>
        <v>Габдульманов Дилюс</v>
      </c>
    </row>
    <row r="20" spans="1:7" x14ac:dyDescent="0.35">
      <c r="A20" s="9">
        <v>19</v>
      </c>
      <c r="B20" s="9" t="s">
        <v>6</v>
      </c>
      <c r="C20" s="9">
        <v>1036</v>
      </c>
      <c r="D20" s="10" t="s">
        <v>20</v>
      </c>
      <c r="E20" s="11">
        <v>29755</v>
      </c>
      <c r="F20" s="9" t="s">
        <v>8</v>
      </c>
      <c r="G20" s="25" t="str">
        <f>PROPER(Таблица3[[#This Row],[ФИО участника]])</f>
        <v>Грачев Александр</v>
      </c>
    </row>
    <row r="21" spans="1:7" x14ac:dyDescent="0.35">
      <c r="A21" s="9">
        <v>20</v>
      </c>
      <c r="B21" s="9" t="s">
        <v>6</v>
      </c>
      <c r="C21" s="9">
        <v>1034</v>
      </c>
      <c r="D21" s="10" t="s">
        <v>18</v>
      </c>
      <c r="E21" s="11">
        <v>25422</v>
      </c>
      <c r="F21" s="9" t="s">
        <v>19</v>
      </c>
      <c r="G21" s="25" t="str">
        <f>PROPER(Таблица3[[#This Row],[ФИО участника]])</f>
        <v>Буртасов Сергей</v>
      </c>
    </row>
    <row r="22" spans="1:7" x14ac:dyDescent="0.35">
      <c r="A22" s="9">
        <v>21</v>
      </c>
      <c r="B22" s="25"/>
      <c r="C22" s="25">
        <v>1031</v>
      </c>
      <c r="D22" s="26" t="s">
        <v>257</v>
      </c>
      <c r="E22" s="27">
        <v>31392</v>
      </c>
      <c r="F22" s="9" t="s">
        <v>8</v>
      </c>
      <c r="G22" s="28" t="str">
        <f>PROPER(Таблица3[[#This Row],[ФИО участника]])</f>
        <v>Курчанов Константин</v>
      </c>
    </row>
    <row r="23" spans="1:7" x14ac:dyDescent="0.35">
      <c r="A23" s="9">
        <v>22</v>
      </c>
      <c r="B23" s="9" t="s">
        <v>6</v>
      </c>
      <c r="C23" s="9">
        <v>1005</v>
      </c>
      <c r="D23" s="10" t="s">
        <v>163</v>
      </c>
      <c r="E23" s="11">
        <v>38602</v>
      </c>
      <c r="F23" s="9" t="s">
        <v>11</v>
      </c>
      <c r="G23" s="25" t="str">
        <f>PROPER(Таблица3[[#This Row],[ФИО участника]])</f>
        <v>Акбаев Артем</v>
      </c>
    </row>
    <row r="24" spans="1:7" x14ac:dyDescent="0.35">
      <c r="A24" s="9">
        <v>23</v>
      </c>
      <c r="B24" s="9"/>
      <c r="C24" s="9">
        <v>970</v>
      </c>
      <c r="D24" s="10" t="s">
        <v>175</v>
      </c>
      <c r="E24" s="11">
        <v>36945</v>
      </c>
      <c r="F24" s="9" t="s">
        <v>8</v>
      </c>
      <c r="G24" s="25" t="str">
        <f>PROPER(Таблица3[[#This Row],[ФИО участника]])</f>
        <v>Мельниченко Дмитрий</v>
      </c>
    </row>
    <row r="25" spans="1:7" x14ac:dyDescent="0.35">
      <c r="A25" s="9">
        <v>24</v>
      </c>
      <c r="B25" s="9" t="s">
        <v>6</v>
      </c>
      <c r="C25" s="9">
        <v>944</v>
      </c>
      <c r="D25" s="10" t="s">
        <v>21</v>
      </c>
      <c r="E25" s="11">
        <v>27368</v>
      </c>
      <c r="F25" s="9" t="s">
        <v>8</v>
      </c>
      <c r="G25" s="25" t="str">
        <f>PROPER(Таблица3[[#This Row],[ФИО участника]])</f>
        <v>Сапегин Михаил</v>
      </c>
    </row>
    <row r="26" spans="1:7" x14ac:dyDescent="0.35">
      <c r="A26" s="9">
        <v>25</v>
      </c>
      <c r="B26" s="25"/>
      <c r="C26" s="25">
        <v>934</v>
      </c>
      <c r="D26" s="26" t="s">
        <v>259</v>
      </c>
      <c r="E26" s="27">
        <v>28415</v>
      </c>
      <c r="F26" s="25" t="s">
        <v>230</v>
      </c>
      <c r="G26" s="28" t="str">
        <f>PROPER(Таблица3[[#This Row],[ФИО участника]])</f>
        <v>Неверов Алексей</v>
      </c>
    </row>
    <row r="27" spans="1:7" x14ac:dyDescent="0.35">
      <c r="A27" s="9">
        <v>26</v>
      </c>
      <c r="B27" s="25"/>
      <c r="C27" s="25">
        <v>914</v>
      </c>
      <c r="D27" s="26" t="s">
        <v>223</v>
      </c>
      <c r="E27" s="27">
        <v>38370</v>
      </c>
      <c r="F27" s="25" t="s">
        <v>233</v>
      </c>
      <c r="G27" s="25" t="str">
        <f>PROPER(Таблица3[[#This Row],[ФИО участника]])</f>
        <v>Харинцев Федор</v>
      </c>
    </row>
    <row r="28" spans="1:7" x14ac:dyDescent="0.35">
      <c r="A28" s="9">
        <v>27</v>
      </c>
      <c r="B28" s="9" t="s">
        <v>6</v>
      </c>
      <c r="C28" s="9">
        <v>832</v>
      </c>
      <c r="D28" s="10" t="s">
        <v>22</v>
      </c>
      <c r="E28" s="11">
        <v>32499</v>
      </c>
      <c r="F28" s="9" t="s">
        <v>8</v>
      </c>
      <c r="G28" s="25" t="str">
        <f>PROPER(Таблица3[[#This Row],[ФИО участника]])</f>
        <v>Трофимов Алексей</v>
      </c>
    </row>
    <row r="29" spans="1:7" x14ac:dyDescent="0.35">
      <c r="A29" s="9">
        <v>28</v>
      </c>
      <c r="B29" s="25"/>
      <c r="C29" s="25">
        <v>824</v>
      </c>
      <c r="D29" s="26" t="s">
        <v>260</v>
      </c>
      <c r="E29" s="27">
        <v>21691</v>
      </c>
      <c r="F29" s="25" t="s">
        <v>270</v>
      </c>
      <c r="G29" s="28" t="str">
        <f>PROPER(Таблица3[[#This Row],[ФИО участника]])</f>
        <v>Степовой Алексей</v>
      </c>
    </row>
    <row r="30" spans="1:7" x14ac:dyDescent="0.35">
      <c r="A30" s="9">
        <v>29</v>
      </c>
      <c r="B30" s="9" t="s">
        <v>6</v>
      </c>
      <c r="C30" s="9">
        <v>820</v>
      </c>
      <c r="D30" s="10" t="s">
        <v>23</v>
      </c>
      <c r="E30" s="11">
        <v>32425</v>
      </c>
      <c r="F30" s="9" t="s">
        <v>8</v>
      </c>
      <c r="G30" s="25" t="str">
        <f>PROPER(Таблица3[[#This Row],[ФИО участника]])</f>
        <v>Дьяков Андрей</v>
      </c>
    </row>
    <row r="31" spans="1:7" x14ac:dyDescent="0.35">
      <c r="A31" s="9">
        <v>30</v>
      </c>
      <c r="B31" s="9" t="s">
        <v>6</v>
      </c>
      <c r="C31" s="9">
        <v>811</v>
      </c>
      <c r="D31" s="10" t="s">
        <v>24</v>
      </c>
      <c r="E31" s="11">
        <v>30886</v>
      </c>
      <c r="F31" s="9" t="s">
        <v>25</v>
      </c>
      <c r="G31" s="25" t="str">
        <f>PROPER(Таблица3[[#This Row],[ФИО участника]])</f>
        <v>Кириллов Алексей</v>
      </c>
    </row>
    <row r="32" spans="1:7" x14ac:dyDescent="0.35">
      <c r="A32" s="9">
        <v>31</v>
      </c>
      <c r="B32" s="9" t="s">
        <v>6</v>
      </c>
      <c r="C32" s="9">
        <v>797</v>
      </c>
      <c r="D32" s="10" t="s">
        <v>26</v>
      </c>
      <c r="E32" s="11">
        <v>19771</v>
      </c>
      <c r="F32" s="9" t="s">
        <v>11</v>
      </c>
      <c r="G32" s="25" t="str">
        <f>PROPER(Таблица3[[#This Row],[ФИО участника]])</f>
        <v>Минтагиров Нагим</v>
      </c>
    </row>
    <row r="33" spans="1:7" x14ac:dyDescent="0.35">
      <c r="A33" s="9">
        <v>31</v>
      </c>
      <c r="B33" s="9" t="s">
        <v>6</v>
      </c>
      <c r="C33" s="9">
        <v>797</v>
      </c>
      <c r="D33" s="10" t="s">
        <v>27</v>
      </c>
      <c r="E33" s="11">
        <v>20849</v>
      </c>
      <c r="F33" s="9" t="s">
        <v>8</v>
      </c>
      <c r="G33" s="25" t="str">
        <f>PROPER(Таблица3[[#This Row],[ФИО участника]])</f>
        <v>Чирков Юрий</v>
      </c>
    </row>
    <row r="34" spans="1:7" x14ac:dyDescent="0.35">
      <c r="A34" s="9">
        <v>33</v>
      </c>
      <c r="B34" s="9" t="s">
        <v>6</v>
      </c>
      <c r="C34" s="9">
        <v>775</v>
      </c>
      <c r="D34" s="10" t="s">
        <v>31</v>
      </c>
      <c r="E34" s="11">
        <v>39285</v>
      </c>
      <c r="F34" s="9" t="s">
        <v>8</v>
      </c>
      <c r="G34" s="25" t="str">
        <f>PROPER(Таблица3[[#This Row],[ФИО участника]])</f>
        <v>Васильев Александр</v>
      </c>
    </row>
    <row r="35" spans="1:7" x14ac:dyDescent="0.35">
      <c r="A35" s="9">
        <v>34</v>
      </c>
      <c r="B35" s="9" t="s">
        <v>6</v>
      </c>
      <c r="C35" s="9">
        <v>773</v>
      </c>
      <c r="D35" s="10" t="s">
        <v>28</v>
      </c>
      <c r="E35" s="11">
        <v>26556</v>
      </c>
      <c r="F35" s="9" t="s">
        <v>8</v>
      </c>
      <c r="G35" s="25" t="str">
        <f>PROPER(Таблица3[[#This Row],[ФИО участника]])</f>
        <v>Заливако Дмитрий</v>
      </c>
    </row>
    <row r="36" spans="1:7" x14ac:dyDescent="0.35">
      <c r="A36" s="9">
        <v>35</v>
      </c>
      <c r="B36" s="9" t="s">
        <v>6</v>
      </c>
      <c r="C36" s="9">
        <v>769</v>
      </c>
      <c r="D36" s="10" t="s">
        <v>173</v>
      </c>
      <c r="E36" s="11">
        <v>38535</v>
      </c>
      <c r="F36" s="9" t="s">
        <v>11</v>
      </c>
      <c r="G36" s="25" t="str">
        <f>PROPER(Таблица3[[#This Row],[ФИО участника]])</f>
        <v>Лазукин Егор</v>
      </c>
    </row>
    <row r="37" spans="1:7" x14ac:dyDescent="0.35">
      <c r="A37" s="9">
        <v>36</v>
      </c>
      <c r="B37" s="9" t="s">
        <v>6</v>
      </c>
      <c r="C37" s="9">
        <v>766</v>
      </c>
      <c r="D37" s="10" t="s">
        <v>29</v>
      </c>
      <c r="E37" s="11">
        <v>20104</v>
      </c>
      <c r="F37" s="9" t="s">
        <v>8</v>
      </c>
      <c r="G37" s="25" t="str">
        <f>PROPER(Таблица3[[#This Row],[ФИО участника]])</f>
        <v>Сперанский Анатолий</v>
      </c>
    </row>
    <row r="38" spans="1:7" x14ac:dyDescent="0.35">
      <c r="A38" s="9">
        <v>37</v>
      </c>
      <c r="B38" s="25"/>
      <c r="C38" s="25">
        <v>751</v>
      </c>
      <c r="D38" s="26" t="s">
        <v>261</v>
      </c>
      <c r="E38" s="27">
        <v>37454</v>
      </c>
      <c r="F38" s="25" t="s">
        <v>230</v>
      </c>
      <c r="G38" s="28" t="str">
        <f>PROPER(Таблица3[[#This Row],[ФИО участника]])</f>
        <v>Федотов Максим</v>
      </c>
    </row>
    <row r="39" spans="1:7" x14ac:dyDescent="0.35">
      <c r="A39" s="9">
        <v>38</v>
      </c>
      <c r="B39" s="9" t="s">
        <v>6</v>
      </c>
      <c r="C39" s="9">
        <v>746</v>
      </c>
      <c r="D39" s="10" t="s">
        <v>30</v>
      </c>
      <c r="E39" s="11">
        <v>22043</v>
      </c>
      <c r="F39" s="9" t="s">
        <v>8</v>
      </c>
      <c r="G39" s="25" t="str">
        <f>PROPER(Таблица3[[#This Row],[ФИО участника]])</f>
        <v>Боровиков Вячеслав</v>
      </c>
    </row>
    <row r="40" spans="1:7" x14ac:dyDescent="0.35">
      <c r="A40" s="9">
        <v>39</v>
      </c>
      <c r="B40" s="9" t="s">
        <v>6</v>
      </c>
      <c r="C40" s="9">
        <v>734</v>
      </c>
      <c r="D40" s="10" t="s">
        <v>32</v>
      </c>
      <c r="E40" s="11">
        <v>32051</v>
      </c>
      <c r="F40" s="9" t="s">
        <v>8</v>
      </c>
      <c r="G40" s="25" t="str">
        <f>PROPER(Таблица3[[#This Row],[ФИО участника]])</f>
        <v>Рылов Алексей</v>
      </c>
    </row>
    <row r="41" spans="1:7" x14ac:dyDescent="0.35">
      <c r="A41" s="9">
        <v>40</v>
      </c>
      <c r="B41" s="9" t="s">
        <v>6</v>
      </c>
      <c r="C41" s="9">
        <v>721</v>
      </c>
      <c r="D41" s="10" t="s">
        <v>33</v>
      </c>
      <c r="E41" s="11">
        <v>17881</v>
      </c>
      <c r="F41" s="9" t="s">
        <v>8</v>
      </c>
      <c r="G41" s="25" t="str">
        <f>PROPER(Таблица3[[#This Row],[ФИО участника]])</f>
        <v>Козюков Николай</v>
      </c>
    </row>
    <row r="42" spans="1:7" x14ac:dyDescent="0.35">
      <c r="A42" s="9">
        <v>41</v>
      </c>
      <c r="B42" s="9" t="s">
        <v>6</v>
      </c>
      <c r="C42" s="9">
        <v>711</v>
      </c>
      <c r="D42" s="10" t="s">
        <v>34</v>
      </c>
      <c r="E42" s="11">
        <v>39198</v>
      </c>
      <c r="F42" s="9" t="s">
        <v>8</v>
      </c>
      <c r="G42" s="25" t="str">
        <f>PROPER(Таблица3[[#This Row],[ФИО участника]])</f>
        <v>Чернов Тимофей</v>
      </c>
    </row>
    <row r="43" spans="1:7" x14ac:dyDescent="0.35">
      <c r="A43" s="9">
        <v>42</v>
      </c>
      <c r="B43" s="25"/>
      <c r="C43" s="25">
        <v>706</v>
      </c>
      <c r="D43" s="26" t="s">
        <v>258</v>
      </c>
      <c r="E43" s="27">
        <v>32050</v>
      </c>
      <c r="F43" s="25" t="s">
        <v>25</v>
      </c>
      <c r="G43" s="28" t="str">
        <f>PROPER(Таблица3[[#This Row],[ФИО участника]])</f>
        <v>Мацов Вадим</v>
      </c>
    </row>
    <row r="44" spans="1:7" x14ac:dyDescent="0.35">
      <c r="A44" s="9">
        <v>43</v>
      </c>
      <c r="B44" s="9" t="s">
        <v>6</v>
      </c>
      <c r="C44" s="9">
        <v>672</v>
      </c>
      <c r="D44" s="10" t="s">
        <v>35</v>
      </c>
      <c r="E44" s="11">
        <v>38040</v>
      </c>
      <c r="F44" s="9" t="s">
        <v>8</v>
      </c>
      <c r="G44" s="25" t="str">
        <f>PROPER(Таблица3[[#This Row],[ФИО участника]])</f>
        <v>Анисимов Даниил</v>
      </c>
    </row>
    <row r="45" spans="1:7" x14ac:dyDescent="0.35">
      <c r="A45" s="9">
        <v>44</v>
      </c>
      <c r="B45" s="9" t="s">
        <v>6</v>
      </c>
      <c r="C45" s="9">
        <v>667</v>
      </c>
      <c r="D45" s="10" t="s">
        <v>36</v>
      </c>
      <c r="E45" s="11">
        <v>20463</v>
      </c>
      <c r="F45" s="9" t="s">
        <v>8</v>
      </c>
      <c r="G45" s="25" t="str">
        <f>PROPER(Таблица3[[#This Row],[ФИО участника]])</f>
        <v>Воробей Владимир</v>
      </c>
    </row>
    <row r="46" spans="1:7" x14ac:dyDescent="0.35">
      <c r="A46" s="9">
        <v>45</v>
      </c>
      <c r="B46" s="9"/>
      <c r="C46" s="9">
        <v>657</v>
      </c>
      <c r="D46" s="10" t="s">
        <v>134</v>
      </c>
      <c r="E46" s="11">
        <v>26622</v>
      </c>
      <c r="F46" s="9" t="s">
        <v>8</v>
      </c>
      <c r="G46" s="25" t="str">
        <f>PROPER(Таблица3[[#This Row],[ФИО участника]])</f>
        <v>Канов Константин</v>
      </c>
    </row>
    <row r="47" spans="1:7" x14ac:dyDescent="0.35">
      <c r="A47" s="9">
        <v>46</v>
      </c>
      <c r="B47" s="9" t="s">
        <v>6</v>
      </c>
      <c r="C47" s="9">
        <v>623</v>
      </c>
      <c r="D47" s="10" t="s">
        <v>37</v>
      </c>
      <c r="E47" s="11">
        <v>31900</v>
      </c>
      <c r="F47" s="9" t="s">
        <v>8</v>
      </c>
      <c r="G47" s="25" t="str">
        <f>PROPER(Таблица3[[#This Row],[ФИО участника]])</f>
        <v>Глазырин Сергей</v>
      </c>
    </row>
    <row r="48" spans="1:7" x14ac:dyDescent="0.35">
      <c r="A48" s="9">
        <v>47</v>
      </c>
      <c r="B48" s="9" t="s">
        <v>6</v>
      </c>
      <c r="C48" s="9">
        <v>610</v>
      </c>
      <c r="D48" s="10" t="s">
        <v>38</v>
      </c>
      <c r="E48" s="11">
        <v>27135</v>
      </c>
      <c r="F48" s="9" t="s">
        <v>8</v>
      </c>
      <c r="G48" s="25" t="str">
        <f>PROPER(Таблица3[[#This Row],[ФИО участника]])</f>
        <v>Белобров Виталий</v>
      </c>
    </row>
    <row r="49" spans="1:7" x14ac:dyDescent="0.35">
      <c r="A49" s="9">
        <v>48</v>
      </c>
      <c r="B49" s="9" t="s">
        <v>6</v>
      </c>
      <c r="C49" s="9">
        <v>598</v>
      </c>
      <c r="D49" s="10" t="s">
        <v>39</v>
      </c>
      <c r="E49" s="11">
        <v>32165</v>
      </c>
      <c r="F49" s="9" t="s">
        <v>8</v>
      </c>
      <c r="G49" s="25" t="str">
        <f>PROPER(Таблица3[[#This Row],[ФИО участника]])</f>
        <v>Кутаков Александр</v>
      </c>
    </row>
    <row r="50" spans="1:7" x14ac:dyDescent="0.35">
      <c r="A50" s="9">
        <v>49</v>
      </c>
      <c r="B50" s="25"/>
      <c r="C50" s="25">
        <v>584</v>
      </c>
      <c r="D50" s="26" t="s">
        <v>222</v>
      </c>
      <c r="E50" s="27">
        <v>37896</v>
      </c>
      <c r="F50" s="25" t="s">
        <v>231</v>
      </c>
      <c r="G50" s="25" t="str">
        <f>PROPER(Таблица3[[#This Row],[ФИО участника]])</f>
        <v>Хайдаров Матвей</v>
      </c>
    </row>
    <row r="51" spans="1:7" ht="21.6" x14ac:dyDescent="0.35">
      <c r="A51" s="9">
        <v>50</v>
      </c>
      <c r="B51" s="9"/>
      <c r="C51" s="9">
        <v>560</v>
      </c>
      <c r="D51" s="10" t="s">
        <v>41</v>
      </c>
      <c r="E51" s="11">
        <v>33893</v>
      </c>
      <c r="F51" s="9" t="s">
        <v>8</v>
      </c>
      <c r="G51" s="25" t="str">
        <f>PROPER(Таблица3[[#This Row],[ФИО участника]])</f>
        <v>Новопоселенских Виталий</v>
      </c>
    </row>
    <row r="52" spans="1:7" x14ac:dyDescent="0.35">
      <c r="A52" s="9">
        <v>51</v>
      </c>
      <c r="B52" s="9" t="s">
        <v>6</v>
      </c>
      <c r="C52" s="9">
        <v>547</v>
      </c>
      <c r="D52" s="10" t="s">
        <v>42</v>
      </c>
      <c r="E52" s="11">
        <v>22215</v>
      </c>
      <c r="F52" s="9" t="s">
        <v>8</v>
      </c>
      <c r="G52" s="25" t="str">
        <f>PROPER(Таблица3[[#This Row],[ФИО участника]])</f>
        <v>Алексеев Борис</v>
      </c>
    </row>
    <row r="53" spans="1:7" x14ac:dyDescent="0.35">
      <c r="A53" s="9">
        <v>52</v>
      </c>
      <c r="B53" s="9" t="s">
        <v>6</v>
      </c>
      <c r="C53" s="9">
        <v>543</v>
      </c>
      <c r="D53" s="10" t="s">
        <v>183</v>
      </c>
      <c r="E53" s="11">
        <v>39432</v>
      </c>
      <c r="F53" s="9" t="s">
        <v>8</v>
      </c>
      <c r="G53" s="25" t="str">
        <f>PROPER(Таблица3[[#This Row],[ФИО участника]])</f>
        <v>Экишев Александр</v>
      </c>
    </row>
    <row r="54" spans="1:7" x14ac:dyDescent="0.35">
      <c r="A54" s="9">
        <v>53</v>
      </c>
      <c r="B54" s="9" t="s">
        <v>6</v>
      </c>
      <c r="C54" s="9">
        <v>537</v>
      </c>
      <c r="D54" s="10" t="s">
        <v>43</v>
      </c>
      <c r="E54" s="11">
        <v>30489</v>
      </c>
      <c r="F54" s="9" t="s">
        <v>8</v>
      </c>
      <c r="G54" s="25" t="str">
        <f>PROPER(Таблица3[[#This Row],[ФИО участника]])</f>
        <v>Гилев Александр</v>
      </c>
    </row>
    <row r="55" spans="1:7" x14ac:dyDescent="0.35">
      <c r="A55" s="9">
        <v>54</v>
      </c>
      <c r="B55" s="9" t="s">
        <v>6</v>
      </c>
      <c r="C55" s="9">
        <v>521</v>
      </c>
      <c r="D55" s="10" t="s">
        <v>47</v>
      </c>
      <c r="E55" s="11">
        <v>39525</v>
      </c>
      <c r="F55" s="9" t="s">
        <v>8</v>
      </c>
      <c r="G55" s="25" t="str">
        <f>PROPER(Таблица3[[#This Row],[ФИО участника]])</f>
        <v>Закоптелов Савелий</v>
      </c>
    </row>
    <row r="56" spans="1:7" x14ac:dyDescent="0.35">
      <c r="A56" s="9">
        <v>55</v>
      </c>
      <c r="B56" s="9" t="s">
        <v>6</v>
      </c>
      <c r="C56" s="9">
        <v>518</v>
      </c>
      <c r="D56" s="10" t="s">
        <v>44</v>
      </c>
      <c r="E56" s="11">
        <v>26362</v>
      </c>
      <c r="F56" s="9" t="s">
        <v>8</v>
      </c>
      <c r="G56" s="25" t="str">
        <f>PROPER(Таблица3[[#This Row],[ФИО участника]])</f>
        <v>Евсин Александр</v>
      </c>
    </row>
    <row r="57" spans="1:7" x14ac:dyDescent="0.35">
      <c r="A57" s="9">
        <v>55</v>
      </c>
      <c r="B57" s="25"/>
      <c r="C57" s="25">
        <v>518</v>
      </c>
      <c r="D57" s="26" t="s">
        <v>221</v>
      </c>
      <c r="E57" s="27">
        <v>38857</v>
      </c>
      <c r="F57" s="25" t="s">
        <v>230</v>
      </c>
      <c r="G57" s="25" t="str">
        <f>PROPER(Таблица3[[#This Row],[ФИО участника]])</f>
        <v>Третьяков Георгий</v>
      </c>
    </row>
    <row r="58" spans="1:7" x14ac:dyDescent="0.35">
      <c r="A58" s="9">
        <v>57</v>
      </c>
      <c r="B58" s="9" t="s">
        <v>6</v>
      </c>
      <c r="C58" s="9">
        <v>516</v>
      </c>
      <c r="D58" s="10" t="s">
        <v>40</v>
      </c>
      <c r="E58" s="11">
        <v>38984</v>
      </c>
      <c r="F58" s="9" t="s">
        <v>8</v>
      </c>
      <c r="G58" s="25" t="str">
        <f>PROPER(Таблица3[[#This Row],[ФИО участника]])</f>
        <v>Брусникин Егор</v>
      </c>
    </row>
    <row r="59" spans="1:7" x14ac:dyDescent="0.35">
      <c r="A59" s="9">
        <v>58</v>
      </c>
      <c r="B59" s="9" t="s">
        <v>6</v>
      </c>
      <c r="C59" s="9">
        <v>498</v>
      </c>
      <c r="D59" s="10" t="s">
        <v>48</v>
      </c>
      <c r="E59" s="11">
        <v>39237</v>
      </c>
      <c r="F59" s="9" t="s">
        <v>8</v>
      </c>
      <c r="G59" s="25" t="str">
        <f>PROPER(Таблица3[[#This Row],[ФИО участника]])</f>
        <v>Яковлев Роман</v>
      </c>
    </row>
    <row r="60" spans="1:7" x14ac:dyDescent="0.35">
      <c r="A60" s="9">
        <v>59</v>
      </c>
      <c r="B60" s="9" t="s">
        <v>6</v>
      </c>
      <c r="C60" s="9">
        <v>493</v>
      </c>
      <c r="D60" s="10" t="s">
        <v>45</v>
      </c>
      <c r="E60" s="11">
        <v>22133</v>
      </c>
      <c r="F60" s="9" t="s">
        <v>8</v>
      </c>
      <c r="G60" s="25" t="str">
        <f>PROPER(Таблица3[[#This Row],[ФИО участника]])</f>
        <v>Казаков Сергей</v>
      </c>
    </row>
    <row r="61" spans="1:7" x14ac:dyDescent="0.35">
      <c r="A61" s="9">
        <v>60</v>
      </c>
      <c r="B61" s="9" t="s">
        <v>6</v>
      </c>
      <c r="C61" s="9">
        <v>480</v>
      </c>
      <c r="D61" s="10" t="s">
        <v>49</v>
      </c>
      <c r="E61" s="11">
        <v>39932</v>
      </c>
      <c r="F61" s="9" t="s">
        <v>8</v>
      </c>
      <c r="G61" s="25" t="str">
        <f>PROPER(Таблица3[[#This Row],[ФИО участника]])</f>
        <v>Мартынюк Александр</v>
      </c>
    </row>
    <row r="62" spans="1:7" x14ac:dyDescent="0.35">
      <c r="A62" s="9">
        <v>61</v>
      </c>
      <c r="B62" s="9" t="s">
        <v>6</v>
      </c>
      <c r="C62" s="9">
        <v>475</v>
      </c>
      <c r="D62" s="10" t="s">
        <v>46</v>
      </c>
      <c r="E62" s="11">
        <v>39289</v>
      </c>
      <c r="F62" s="9" t="s">
        <v>8</v>
      </c>
      <c r="G62" s="25" t="str">
        <f>PROPER(Таблица3[[#This Row],[ФИО участника]])</f>
        <v>Аблаков Янис</v>
      </c>
    </row>
    <row r="63" spans="1:7" x14ac:dyDescent="0.35">
      <c r="A63" s="9">
        <v>62</v>
      </c>
      <c r="B63" s="25"/>
      <c r="C63" s="25">
        <v>466</v>
      </c>
      <c r="D63" s="26" t="s">
        <v>224</v>
      </c>
      <c r="E63" s="27">
        <v>38889</v>
      </c>
      <c r="F63" s="25" t="s">
        <v>230</v>
      </c>
      <c r="G63" s="25" t="str">
        <f>PROPER(Таблица3[[#This Row],[ФИО участника]])</f>
        <v>Шубин Данила</v>
      </c>
    </row>
    <row r="64" spans="1:7" x14ac:dyDescent="0.35">
      <c r="A64" s="9">
        <v>63</v>
      </c>
      <c r="B64" s="25" t="s">
        <v>6</v>
      </c>
      <c r="C64" s="25">
        <v>460</v>
      </c>
      <c r="D64" s="26" t="s">
        <v>225</v>
      </c>
      <c r="E64" s="27">
        <v>38588</v>
      </c>
      <c r="F64" s="25" t="s">
        <v>8</v>
      </c>
      <c r="G64" s="25" t="str">
        <f>PROPER(Таблица3[[#This Row],[ФИО участника]])</f>
        <v>Экишев Иван</v>
      </c>
    </row>
    <row r="65" spans="1:7" x14ac:dyDescent="0.35">
      <c r="A65" s="9">
        <v>64</v>
      </c>
      <c r="B65" s="25"/>
      <c r="C65" s="25">
        <v>442</v>
      </c>
      <c r="D65" s="26" t="s">
        <v>218</v>
      </c>
      <c r="E65" s="27">
        <v>38870</v>
      </c>
      <c r="F65" s="25" t="s">
        <v>8</v>
      </c>
      <c r="G65" s="25" t="str">
        <f>PROPER(Таблица3[[#This Row],[ФИО участника]])</f>
        <v>Перминов Тимофей</v>
      </c>
    </row>
    <row r="66" spans="1:7" x14ac:dyDescent="0.35">
      <c r="A66" s="9">
        <v>65</v>
      </c>
      <c r="B66" s="9" t="s">
        <v>6</v>
      </c>
      <c r="C66" s="9">
        <v>441</v>
      </c>
      <c r="D66" s="10" t="s">
        <v>51</v>
      </c>
      <c r="E66" s="11">
        <v>39097</v>
      </c>
      <c r="F66" s="9" t="s">
        <v>8</v>
      </c>
      <c r="G66" s="25" t="str">
        <f>PROPER(Таблица3[[#This Row],[ФИО участника]])</f>
        <v>Солдатенков Вадим</v>
      </c>
    </row>
    <row r="67" spans="1:7" x14ac:dyDescent="0.35">
      <c r="A67" s="9">
        <v>66</v>
      </c>
      <c r="B67" s="25"/>
      <c r="C67" s="25">
        <v>417</v>
      </c>
      <c r="D67" s="26" t="s">
        <v>227</v>
      </c>
      <c r="E67" s="27">
        <v>38011</v>
      </c>
      <c r="F67" s="25" t="s">
        <v>11</v>
      </c>
      <c r="G67" s="25" t="str">
        <f>PROPER(Таблица3[[#This Row],[ФИО участника]])</f>
        <v>Михайлов Владимир</v>
      </c>
    </row>
    <row r="68" spans="1:7" x14ac:dyDescent="0.35">
      <c r="A68" s="9">
        <v>67</v>
      </c>
      <c r="B68" s="25" t="s">
        <v>6</v>
      </c>
      <c r="C68" s="25">
        <v>404</v>
      </c>
      <c r="D68" s="26" t="s">
        <v>249</v>
      </c>
      <c r="E68" s="27">
        <v>39337</v>
      </c>
      <c r="F68" s="9" t="s">
        <v>8</v>
      </c>
      <c r="G68" s="28" t="str">
        <f>PROPER(Таблица3[[#This Row],[ФИО участника]])</f>
        <v>Кунгурцев Егор</v>
      </c>
    </row>
    <row r="69" spans="1:7" x14ac:dyDescent="0.35">
      <c r="A69" s="9">
        <v>68</v>
      </c>
      <c r="B69" s="9"/>
      <c r="C69" s="9">
        <v>397</v>
      </c>
      <c r="D69" s="10" t="s">
        <v>50</v>
      </c>
      <c r="E69" s="11">
        <v>27523</v>
      </c>
      <c r="F69" s="9" t="s">
        <v>8</v>
      </c>
      <c r="G69" s="25" t="str">
        <f>PROPER(Таблица3[[#This Row],[ФИО участника]])</f>
        <v>Ахметшин Константин</v>
      </c>
    </row>
    <row r="70" spans="1:7" x14ac:dyDescent="0.35">
      <c r="A70" s="9">
        <v>69</v>
      </c>
      <c r="B70" s="9" t="s">
        <v>6</v>
      </c>
      <c r="C70" s="9">
        <v>391</v>
      </c>
      <c r="D70" s="10" t="s">
        <v>52</v>
      </c>
      <c r="E70" s="11">
        <v>38961</v>
      </c>
      <c r="F70" s="9" t="s">
        <v>8</v>
      </c>
      <c r="G70" s="25" t="str">
        <f>PROPER(Таблица3[[#This Row],[ФИО участника]])</f>
        <v>Обухов Дмитрий</v>
      </c>
    </row>
    <row r="71" spans="1:7" x14ac:dyDescent="0.35">
      <c r="A71" s="9">
        <v>70</v>
      </c>
      <c r="B71" s="9" t="s">
        <v>6</v>
      </c>
      <c r="C71" s="9">
        <v>318</v>
      </c>
      <c r="D71" s="10" t="s">
        <v>54</v>
      </c>
      <c r="E71" s="11">
        <v>40570</v>
      </c>
      <c r="F71" s="9" t="s">
        <v>8</v>
      </c>
      <c r="G71" s="25" t="str">
        <f>PROPER(Таблица3[[#This Row],[ФИО участника]])</f>
        <v>Вяткин Павел</v>
      </c>
    </row>
    <row r="72" spans="1:7" x14ac:dyDescent="0.35">
      <c r="A72" s="9">
        <v>71</v>
      </c>
      <c r="B72" s="9" t="s">
        <v>6</v>
      </c>
      <c r="C72" s="9">
        <v>278</v>
      </c>
      <c r="D72" s="10" t="s">
        <v>53</v>
      </c>
      <c r="E72" s="11">
        <v>33370</v>
      </c>
      <c r="F72" s="9" t="s">
        <v>8</v>
      </c>
      <c r="G72" s="25" t="str">
        <f>PROPER(Таблица3[[#This Row],[ФИО участника]])</f>
        <v>Захаров Василий</v>
      </c>
    </row>
    <row r="73" spans="1:7" x14ac:dyDescent="0.35">
      <c r="A73" s="9">
        <v>72</v>
      </c>
      <c r="B73" s="9" t="s">
        <v>6</v>
      </c>
      <c r="C73" s="9">
        <v>250</v>
      </c>
      <c r="D73" s="10" t="s">
        <v>56</v>
      </c>
      <c r="E73" s="11">
        <v>39537</v>
      </c>
      <c r="F73" s="9" t="s">
        <v>8</v>
      </c>
      <c r="G73" s="25" t="str">
        <f>PROPER(Таблица3[[#This Row],[ФИО участника]])</f>
        <v>Каверзин Денис</v>
      </c>
    </row>
    <row r="74" spans="1:7" x14ac:dyDescent="0.35">
      <c r="A74" s="9">
        <v>73</v>
      </c>
      <c r="B74" s="9" t="s">
        <v>6</v>
      </c>
      <c r="C74" s="9">
        <v>238</v>
      </c>
      <c r="D74" s="10" t="s">
        <v>57</v>
      </c>
      <c r="E74" s="11">
        <v>39462</v>
      </c>
      <c r="F74" s="9" t="s">
        <v>8</v>
      </c>
      <c r="G74" s="25" t="str">
        <f>PROPER(Таблица3[[#This Row],[ФИО участника]])</f>
        <v>Костарев Владимир</v>
      </c>
    </row>
    <row r="75" spans="1:7" x14ac:dyDescent="0.35">
      <c r="A75" s="9">
        <v>74</v>
      </c>
      <c r="B75" s="25"/>
      <c r="C75" s="25">
        <v>224</v>
      </c>
      <c r="D75" s="26" t="s">
        <v>248</v>
      </c>
      <c r="E75" s="27">
        <v>39638</v>
      </c>
      <c r="F75" s="9" t="s">
        <v>8</v>
      </c>
      <c r="G75" s="28" t="str">
        <f>PROPER(Таблица3[[#This Row],[ФИО участника]])</f>
        <v>Коротаев Алексей</v>
      </c>
    </row>
    <row r="76" spans="1:7" x14ac:dyDescent="0.35">
      <c r="A76" s="9">
        <v>75</v>
      </c>
      <c r="B76" s="25"/>
      <c r="C76" s="25">
        <v>217</v>
      </c>
      <c r="D76" s="26" t="s">
        <v>215</v>
      </c>
      <c r="E76" s="27">
        <v>40241</v>
      </c>
      <c r="F76" s="25" t="s">
        <v>140</v>
      </c>
      <c r="G76" s="28" t="str">
        <f>PROPER(Таблица3[[#This Row],[ФИО участника]])</f>
        <v>Доронин Иван</v>
      </c>
    </row>
    <row r="77" spans="1:7" x14ac:dyDescent="0.35">
      <c r="A77" s="9">
        <v>76</v>
      </c>
      <c r="B77" s="9" t="s">
        <v>6</v>
      </c>
      <c r="C77" s="9">
        <v>209</v>
      </c>
      <c r="D77" s="10" t="s">
        <v>75</v>
      </c>
      <c r="E77" s="11">
        <v>40978</v>
      </c>
      <c r="F77" s="9" t="s">
        <v>8</v>
      </c>
      <c r="G77" s="25" t="str">
        <f>PROPER(Таблица3[[#This Row],[ФИО участника]])</f>
        <v>Шабуров Михаил</v>
      </c>
    </row>
    <row r="78" spans="1:7" x14ac:dyDescent="0.35">
      <c r="A78" s="9">
        <v>77</v>
      </c>
      <c r="B78" s="9" t="s">
        <v>6</v>
      </c>
      <c r="C78" s="9">
        <v>208</v>
      </c>
      <c r="D78" s="10" t="s">
        <v>55</v>
      </c>
      <c r="E78" s="11">
        <v>39854</v>
      </c>
      <c r="F78" s="9" t="s">
        <v>11</v>
      </c>
      <c r="G78" s="25" t="str">
        <f>PROPER(Таблица3[[#This Row],[ФИО участника]])</f>
        <v>Горбулев Владимир</v>
      </c>
    </row>
    <row r="79" spans="1:7" x14ac:dyDescent="0.35">
      <c r="A79" s="9">
        <v>78</v>
      </c>
      <c r="B79" s="9" t="s">
        <v>6</v>
      </c>
      <c r="C79" s="9">
        <v>203</v>
      </c>
      <c r="D79" s="10" t="s">
        <v>61</v>
      </c>
      <c r="E79" s="11">
        <v>39142</v>
      </c>
      <c r="F79" s="9" t="s">
        <v>8</v>
      </c>
      <c r="G79" s="25" t="str">
        <f>PROPER(Таблица3[[#This Row],[ФИО участника]])</f>
        <v>Черепанов Станислав</v>
      </c>
    </row>
    <row r="80" spans="1:7" x14ac:dyDescent="0.35">
      <c r="A80" s="9">
        <v>78</v>
      </c>
      <c r="B80" s="9" t="s">
        <v>6</v>
      </c>
      <c r="C80" s="9">
        <v>203</v>
      </c>
      <c r="D80" s="10" t="s">
        <v>62</v>
      </c>
      <c r="E80" s="11">
        <v>40171</v>
      </c>
      <c r="F80" s="9" t="s">
        <v>8</v>
      </c>
      <c r="G80" s="25" t="str">
        <f>PROPER(Таблица3[[#This Row],[ФИО участника]])</f>
        <v>Яковлев Александр</v>
      </c>
    </row>
    <row r="81" spans="1:7" x14ac:dyDescent="0.35">
      <c r="A81" s="9">
        <v>80</v>
      </c>
      <c r="B81" s="9"/>
      <c r="C81" s="9">
        <v>199</v>
      </c>
      <c r="D81" s="10" t="s">
        <v>58</v>
      </c>
      <c r="E81" s="11">
        <v>39424</v>
      </c>
      <c r="F81" s="9" t="s">
        <v>59</v>
      </c>
      <c r="G81" s="25" t="str">
        <f>PROPER(Таблица3[[#This Row],[ФИО участника]])</f>
        <v>Рычков Андрей</v>
      </c>
    </row>
    <row r="82" spans="1:7" x14ac:dyDescent="0.35">
      <c r="A82" s="9">
        <v>81</v>
      </c>
      <c r="B82" s="9" t="s">
        <v>6</v>
      </c>
      <c r="C82" s="9">
        <v>171</v>
      </c>
      <c r="D82" s="10" t="s">
        <v>81</v>
      </c>
      <c r="E82" s="11">
        <v>40225</v>
      </c>
      <c r="F82" s="9" t="s">
        <v>8</v>
      </c>
      <c r="G82" s="25" t="str">
        <f>PROPER(Таблица3[[#This Row],[ФИО участника]])</f>
        <v>Спиридонов Вячеслав</v>
      </c>
    </row>
    <row r="83" spans="1:7" x14ac:dyDescent="0.35">
      <c r="A83" s="9">
        <v>82</v>
      </c>
      <c r="B83" s="25" t="s">
        <v>6</v>
      </c>
      <c r="C83" s="25">
        <v>168</v>
      </c>
      <c r="D83" s="26" t="s">
        <v>217</v>
      </c>
      <c r="E83" s="27">
        <v>39339</v>
      </c>
      <c r="F83" s="25" t="s">
        <v>8</v>
      </c>
      <c r="G83" s="25" t="str">
        <f>PROPER(Таблица3[[#This Row],[ФИО участника]])</f>
        <v>Малков Егор</v>
      </c>
    </row>
    <row r="84" spans="1:7" x14ac:dyDescent="0.35">
      <c r="A84" s="9">
        <v>83</v>
      </c>
      <c r="B84" s="9" t="s">
        <v>6</v>
      </c>
      <c r="C84" s="9">
        <v>166</v>
      </c>
      <c r="D84" s="10" t="s">
        <v>60</v>
      </c>
      <c r="E84" s="11">
        <v>39617</v>
      </c>
      <c r="F84" s="9" t="s">
        <v>8</v>
      </c>
      <c r="G84" s="25" t="str">
        <f>PROPER(Таблица3[[#This Row],[ФИО участника]])</f>
        <v>Макаров Тимофей</v>
      </c>
    </row>
    <row r="85" spans="1:7" x14ac:dyDescent="0.35">
      <c r="A85" s="9">
        <v>84</v>
      </c>
      <c r="B85" s="25"/>
      <c r="C85" s="25">
        <v>163</v>
      </c>
      <c r="D85" s="26" t="s">
        <v>244</v>
      </c>
      <c r="E85" s="27">
        <v>39414</v>
      </c>
      <c r="F85" s="9" t="s">
        <v>8</v>
      </c>
      <c r="G85" s="28" t="str">
        <f>PROPER(Таблица3[[#This Row],[ФИО участника]])</f>
        <v>Бабкин Константин</v>
      </c>
    </row>
    <row r="86" spans="1:7" x14ac:dyDescent="0.35">
      <c r="A86" s="9">
        <v>85</v>
      </c>
      <c r="B86" s="25"/>
      <c r="C86" s="25">
        <v>161</v>
      </c>
      <c r="D86" s="26" t="s">
        <v>251</v>
      </c>
      <c r="E86" s="27">
        <v>39842</v>
      </c>
      <c r="F86" s="25" t="s">
        <v>139</v>
      </c>
      <c r="G86" s="28" t="str">
        <f>PROPER(Таблица3[[#This Row],[ФИО участника]])</f>
        <v>Мунасипов Наргиз</v>
      </c>
    </row>
    <row r="87" spans="1:7" x14ac:dyDescent="0.35">
      <c r="A87" s="9">
        <v>86</v>
      </c>
      <c r="B87" s="25" t="s">
        <v>6</v>
      </c>
      <c r="C87" s="25">
        <v>158</v>
      </c>
      <c r="D87" s="26" t="s">
        <v>229</v>
      </c>
      <c r="E87" s="27">
        <v>40549</v>
      </c>
      <c r="F87" s="25" t="s">
        <v>8</v>
      </c>
      <c r="G87" s="25" t="str">
        <f>PROPER(Таблица3[[#This Row],[ФИО участника]])</f>
        <v>Редькин Егор</v>
      </c>
    </row>
    <row r="88" spans="1:7" x14ac:dyDescent="0.35">
      <c r="A88" s="9">
        <v>87</v>
      </c>
      <c r="B88" s="9" t="s">
        <v>6</v>
      </c>
      <c r="C88" s="9">
        <v>157</v>
      </c>
      <c r="D88" s="10" t="s">
        <v>193</v>
      </c>
      <c r="E88" s="11">
        <v>39951</v>
      </c>
      <c r="F88" s="9" t="s">
        <v>8</v>
      </c>
      <c r="G88" s="25" t="str">
        <f>PROPER(Таблица3[[#This Row],[ФИО участника]])</f>
        <v>Васильев Артем</v>
      </c>
    </row>
    <row r="89" spans="1:7" x14ac:dyDescent="0.35">
      <c r="A89" s="9">
        <v>88</v>
      </c>
      <c r="B89" s="9" t="s">
        <v>6</v>
      </c>
      <c r="C89" s="9">
        <v>153</v>
      </c>
      <c r="D89" s="10" t="s">
        <v>64</v>
      </c>
      <c r="E89" s="11">
        <v>39792</v>
      </c>
      <c r="F89" s="9" t="s">
        <v>8</v>
      </c>
      <c r="G89" s="25" t="str">
        <f>PROPER(Таблица3[[#This Row],[ФИО участника]])</f>
        <v>Петиков Тимофей</v>
      </c>
    </row>
    <row r="90" spans="1:7" x14ac:dyDescent="0.35">
      <c r="A90" s="9">
        <v>89</v>
      </c>
      <c r="B90" s="9" t="s">
        <v>6</v>
      </c>
      <c r="C90" s="9">
        <v>146</v>
      </c>
      <c r="D90" s="10" t="s">
        <v>79</v>
      </c>
      <c r="E90" s="11">
        <v>39045</v>
      </c>
      <c r="F90" s="9" t="s">
        <v>8</v>
      </c>
      <c r="G90" s="25" t="str">
        <f>PROPER(Таблица3[[#This Row],[ФИО участника]])</f>
        <v>Калинин Владимир</v>
      </c>
    </row>
    <row r="91" spans="1:7" x14ac:dyDescent="0.35">
      <c r="A91" s="9">
        <v>90</v>
      </c>
      <c r="B91" s="9" t="s">
        <v>6</v>
      </c>
      <c r="C91" s="9">
        <v>140</v>
      </c>
      <c r="D91" s="10" t="s">
        <v>83</v>
      </c>
      <c r="E91" s="11">
        <v>40571</v>
      </c>
      <c r="F91" s="9" t="s">
        <v>8</v>
      </c>
      <c r="G91" s="25" t="str">
        <f>PROPER(Таблица3[[#This Row],[ФИО участника]])</f>
        <v>Семенов Сергей</v>
      </c>
    </row>
    <row r="92" spans="1:7" x14ac:dyDescent="0.35">
      <c r="A92" s="9">
        <v>91</v>
      </c>
      <c r="B92" s="9" t="s">
        <v>6</v>
      </c>
      <c r="C92" s="9">
        <v>137</v>
      </c>
      <c r="D92" s="10" t="s">
        <v>66</v>
      </c>
      <c r="E92" s="11">
        <v>39600</v>
      </c>
      <c r="F92" s="9" t="s">
        <v>8</v>
      </c>
      <c r="G92" s="25" t="str">
        <f>PROPER(Таблица3[[#This Row],[ФИО участника]])</f>
        <v>Константинов Максим</v>
      </c>
    </row>
    <row r="93" spans="1:7" x14ac:dyDescent="0.35">
      <c r="A93" s="9">
        <v>92</v>
      </c>
      <c r="B93" s="9" t="s">
        <v>6</v>
      </c>
      <c r="C93" s="9">
        <v>136</v>
      </c>
      <c r="D93" s="10" t="s">
        <v>69</v>
      </c>
      <c r="E93" s="11">
        <v>39643</v>
      </c>
      <c r="F93" s="9" t="s">
        <v>8</v>
      </c>
      <c r="G93" s="25" t="str">
        <f>PROPER(Таблица3[[#This Row],[ФИО участника]])</f>
        <v>Кучин Владислав</v>
      </c>
    </row>
    <row r="94" spans="1:7" x14ac:dyDescent="0.35">
      <c r="A94" s="9">
        <v>93</v>
      </c>
      <c r="B94" s="25"/>
      <c r="C94" s="25">
        <v>130</v>
      </c>
      <c r="D94" s="26" t="s">
        <v>220</v>
      </c>
      <c r="E94" s="27">
        <v>39743</v>
      </c>
      <c r="F94" s="25" t="s">
        <v>59</v>
      </c>
      <c r="G94" s="25" t="str">
        <f>PROPER(Таблица3[[#This Row],[ФИО участника]])</f>
        <v>Старцев Сергей</v>
      </c>
    </row>
    <row r="95" spans="1:7" x14ac:dyDescent="0.35">
      <c r="A95" s="9">
        <v>94</v>
      </c>
      <c r="B95" s="9"/>
      <c r="C95" s="9">
        <v>128</v>
      </c>
      <c r="D95" s="10" t="s">
        <v>63</v>
      </c>
      <c r="E95" s="11">
        <v>39219</v>
      </c>
      <c r="F95" s="9" t="s">
        <v>59</v>
      </c>
      <c r="G95" s="25" t="str">
        <f>PROPER(Таблица3[[#This Row],[ФИО участника]])</f>
        <v>Зозуля Игнатий</v>
      </c>
    </row>
    <row r="96" spans="1:7" x14ac:dyDescent="0.35">
      <c r="A96" s="9">
        <v>95</v>
      </c>
      <c r="B96" s="9" t="s">
        <v>6</v>
      </c>
      <c r="C96" s="9">
        <v>122</v>
      </c>
      <c r="D96" s="10" t="s">
        <v>67</v>
      </c>
      <c r="E96" s="11">
        <v>39251</v>
      </c>
      <c r="F96" s="9" t="s">
        <v>8</v>
      </c>
      <c r="G96" s="25" t="str">
        <f>PROPER(Таблица3[[#This Row],[ФИО участника]])</f>
        <v>Гамов Артур</v>
      </c>
    </row>
    <row r="97" spans="1:7" x14ac:dyDescent="0.35">
      <c r="A97" s="9">
        <v>95</v>
      </c>
      <c r="B97" s="9" t="s">
        <v>6</v>
      </c>
      <c r="C97" s="9">
        <v>122</v>
      </c>
      <c r="D97" s="10" t="s">
        <v>77</v>
      </c>
      <c r="E97" s="11">
        <v>38557</v>
      </c>
      <c r="F97" s="9" t="s">
        <v>8</v>
      </c>
      <c r="G97" s="25" t="str">
        <f>PROPER(Таблица3[[#This Row],[ФИО участника]])</f>
        <v>Ступников Лев</v>
      </c>
    </row>
    <row r="98" spans="1:7" x14ac:dyDescent="0.35">
      <c r="A98" s="9">
        <v>97</v>
      </c>
      <c r="B98" s="9" t="s">
        <v>6</v>
      </c>
      <c r="C98" s="9">
        <v>121</v>
      </c>
      <c r="D98" s="10" t="s">
        <v>195</v>
      </c>
      <c r="E98" s="11">
        <v>39951</v>
      </c>
      <c r="F98" s="9" t="s">
        <v>8</v>
      </c>
      <c r="G98" s="25" t="str">
        <f>PROPER(Таблица3[[#This Row],[ФИО участника]])</f>
        <v>Васильев Никита</v>
      </c>
    </row>
    <row r="99" spans="1:7" x14ac:dyDescent="0.35">
      <c r="A99" s="9">
        <v>98</v>
      </c>
      <c r="B99" s="9"/>
      <c r="C99" s="9">
        <v>114</v>
      </c>
      <c r="D99" s="10" t="s">
        <v>65</v>
      </c>
      <c r="E99" s="11">
        <v>38732</v>
      </c>
      <c r="F99" s="9" t="s">
        <v>59</v>
      </c>
      <c r="G99" s="25" t="str">
        <f>PROPER(Таблица3[[#This Row],[ФИО участника]])</f>
        <v>Бурдин Антон</v>
      </c>
    </row>
    <row r="100" spans="1:7" x14ac:dyDescent="0.35">
      <c r="A100" s="9">
        <v>99</v>
      </c>
      <c r="B100" s="9" t="s">
        <v>6</v>
      </c>
      <c r="C100" s="9">
        <v>113</v>
      </c>
      <c r="D100" s="10" t="s">
        <v>86</v>
      </c>
      <c r="E100" s="11">
        <v>38848</v>
      </c>
      <c r="F100" s="9" t="s">
        <v>8</v>
      </c>
      <c r="G100" s="25" t="str">
        <f>PROPER(Таблица3[[#This Row],[ФИО участника]])</f>
        <v>Дьяковой Виталий</v>
      </c>
    </row>
    <row r="101" spans="1:7" ht="21.6" x14ac:dyDescent="0.35">
      <c r="A101" s="9">
        <v>100</v>
      </c>
      <c r="B101" s="9" t="s">
        <v>6</v>
      </c>
      <c r="C101" s="9">
        <v>111</v>
      </c>
      <c r="D101" s="10" t="s">
        <v>182</v>
      </c>
      <c r="E101" s="11">
        <v>40547</v>
      </c>
      <c r="F101" s="9" t="s">
        <v>8</v>
      </c>
      <c r="G101" s="25" t="str">
        <f>PROPER(Таблица3[[#This Row],[ФИО участника]])</f>
        <v>Чепкасов Кристиан-Александр</v>
      </c>
    </row>
    <row r="102" spans="1:7" x14ac:dyDescent="0.35">
      <c r="A102" s="9">
        <v>101</v>
      </c>
      <c r="B102" s="25" t="s">
        <v>6</v>
      </c>
      <c r="C102" s="25">
        <v>108</v>
      </c>
      <c r="D102" s="26" t="s">
        <v>216</v>
      </c>
      <c r="E102" s="27">
        <v>39383</v>
      </c>
      <c r="F102" s="25" t="s">
        <v>8</v>
      </c>
      <c r="G102" s="25" t="str">
        <f>PROPER(Таблица3[[#This Row],[ФИО участника]])</f>
        <v>Кинёв Иван</v>
      </c>
    </row>
    <row r="103" spans="1:7" x14ac:dyDescent="0.35">
      <c r="A103" s="9">
        <v>102</v>
      </c>
      <c r="B103" s="9" t="s">
        <v>6</v>
      </c>
      <c r="C103" s="9">
        <v>101</v>
      </c>
      <c r="D103" s="10" t="s">
        <v>78</v>
      </c>
      <c r="E103" s="11">
        <v>39159</v>
      </c>
      <c r="F103" s="9" t="s">
        <v>8</v>
      </c>
      <c r="G103" s="25" t="str">
        <f>PROPER(Таблица3[[#This Row],[ФИО участника]])</f>
        <v>Алексеев Руслан</v>
      </c>
    </row>
    <row r="104" spans="1:7" x14ac:dyDescent="0.35">
      <c r="A104" s="9">
        <v>103</v>
      </c>
      <c r="B104" s="25" t="s">
        <v>6</v>
      </c>
      <c r="C104" s="25">
        <v>98</v>
      </c>
      <c r="D104" s="26" t="s">
        <v>247</v>
      </c>
      <c r="E104" s="27">
        <v>39676</v>
      </c>
      <c r="F104" s="9" t="s">
        <v>8</v>
      </c>
      <c r="G104" s="28" t="str">
        <f>PROPER(Таблица3[[#This Row],[ФИО участника]])</f>
        <v>Зверев Михаил</v>
      </c>
    </row>
    <row r="105" spans="1:7" x14ac:dyDescent="0.35">
      <c r="A105" s="9">
        <v>104</v>
      </c>
      <c r="B105" s="9" t="s">
        <v>6</v>
      </c>
      <c r="C105" s="9">
        <v>96</v>
      </c>
      <c r="D105" s="10" t="s">
        <v>80</v>
      </c>
      <c r="E105" s="11">
        <v>38750</v>
      </c>
      <c r="F105" s="9" t="s">
        <v>8</v>
      </c>
      <c r="G105" s="25" t="str">
        <f>PROPER(Таблица3[[#This Row],[ФИО участника]])</f>
        <v>Казаков Константин</v>
      </c>
    </row>
    <row r="106" spans="1:7" x14ac:dyDescent="0.35">
      <c r="A106" s="9">
        <v>104</v>
      </c>
      <c r="B106" s="9" t="s">
        <v>6</v>
      </c>
      <c r="C106" s="9">
        <v>96</v>
      </c>
      <c r="D106" s="10" t="s">
        <v>82</v>
      </c>
      <c r="E106" s="11">
        <v>39552</v>
      </c>
      <c r="F106" s="9" t="s">
        <v>8</v>
      </c>
      <c r="G106" s="25" t="str">
        <f>PROPER(Таблица3[[#This Row],[ФИО участника]])</f>
        <v>Крапивин Никита</v>
      </c>
    </row>
    <row r="107" spans="1:7" x14ac:dyDescent="0.35">
      <c r="A107" s="9">
        <v>106</v>
      </c>
      <c r="B107" s="9" t="s">
        <v>6</v>
      </c>
      <c r="C107" s="9">
        <v>95</v>
      </c>
      <c r="D107" s="10" t="s">
        <v>68</v>
      </c>
      <c r="E107" s="11">
        <v>39830</v>
      </c>
      <c r="F107" s="9" t="s">
        <v>8</v>
      </c>
      <c r="G107" s="25" t="str">
        <f>PROPER(Таблица3[[#This Row],[ФИО участника]])</f>
        <v>Имайкин Эдуард</v>
      </c>
    </row>
    <row r="108" spans="1:7" x14ac:dyDescent="0.35">
      <c r="A108" s="9">
        <v>106</v>
      </c>
      <c r="B108" s="9" t="s">
        <v>6</v>
      </c>
      <c r="C108" s="9">
        <v>95</v>
      </c>
      <c r="D108" s="10" t="s">
        <v>72</v>
      </c>
      <c r="E108" s="11">
        <v>38929</v>
      </c>
      <c r="F108" s="9" t="s">
        <v>8</v>
      </c>
      <c r="G108" s="25" t="str">
        <f>PROPER(Таблица3[[#This Row],[ФИО участника]])</f>
        <v>Миронов Георгий</v>
      </c>
    </row>
    <row r="109" spans="1:7" x14ac:dyDescent="0.35">
      <c r="A109" s="9">
        <v>108</v>
      </c>
      <c r="B109" s="9" t="s">
        <v>6</v>
      </c>
      <c r="C109" s="9">
        <v>94</v>
      </c>
      <c r="D109" s="10" t="s">
        <v>74</v>
      </c>
      <c r="E109" s="11">
        <v>39506</v>
      </c>
      <c r="F109" s="9" t="s">
        <v>8</v>
      </c>
      <c r="G109" s="25" t="str">
        <f>PROPER(Таблица3[[#This Row],[ФИО участника]])</f>
        <v>Бурдин Никита</v>
      </c>
    </row>
    <row r="110" spans="1:7" x14ac:dyDescent="0.35">
      <c r="A110" s="9">
        <v>108</v>
      </c>
      <c r="B110" s="9" t="s">
        <v>6</v>
      </c>
      <c r="C110" s="9">
        <v>94</v>
      </c>
      <c r="D110" s="10" t="s">
        <v>70</v>
      </c>
      <c r="E110" s="11">
        <v>38575</v>
      </c>
      <c r="F110" s="9" t="s">
        <v>8</v>
      </c>
      <c r="G110" s="25" t="str">
        <f>PROPER(Таблица3[[#This Row],[ФИО участника]])</f>
        <v>Салтыков Никита</v>
      </c>
    </row>
    <row r="111" spans="1:7" x14ac:dyDescent="0.35">
      <c r="A111" s="9">
        <v>110</v>
      </c>
      <c r="B111" s="9"/>
      <c r="C111" s="9">
        <v>93</v>
      </c>
      <c r="D111" s="10" t="s">
        <v>71</v>
      </c>
      <c r="E111" s="11">
        <v>38630</v>
      </c>
      <c r="F111" s="9" t="s">
        <v>59</v>
      </c>
      <c r="G111" s="25" t="str">
        <f>PROPER(Таблица3[[#This Row],[ФИО участника]])</f>
        <v>Бичурин Андрей</v>
      </c>
    </row>
    <row r="112" spans="1:7" x14ac:dyDescent="0.35">
      <c r="A112" s="9">
        <v>110</v>
      </c>
      <c r="B112" s="25"/>
      <c r="C112" s="25">
        <v>93</v>
      </c>
      <c r="D112" s="26" t="s">
        <v>228</v>
      </c>
      <c r="E112" s="27">
        <v>39982</v>
      </c>
      <c r="F112" s="25" t="s">
        <v>11</v>
      </c>
      <c r="G112" s="25" t="str">
        <f>PROPER(Таблица3[[#This Row],[ФИО участника]])</f>
        <v>Нестеров Никита</v>
      </c>
    </row>
    <row r="113" spans="1:7" x14ac:dyDescent="0.35">
      <c r="A113" s="9">
        <v>112</v>
      </c>
      <c r="B113" s="9" t="s">
        <v>6</v>
      </c>
      <c r="C113" s="9">
        <v>84</v>
      </c>
      <c r="D113" s="10" t="s">
        <v>73</v>
      </c>
      <c r="E113" s="11">
        <v>39471</v>
      </c>
      <c r="F113" s="9" t="s">
        <v>8</v>
      </c>
      <c r="G113" s="25" t="str">
        <f>PROPER(Таблица3[[#This Row],[ФИО участника]])</f>
        <v>Мирзин Богдан</v>
      </c>
    </row>
    <row r="114" spans="1:7" x14ac:dyDescent="0.35">
      <c r="A114" s="9">
        <v>113</v>
      </c>
      <c r="B114" s="9"/>
      <c r="C114" s="9">
        <v>81</v>
      </c>
      <c r="D114" s="10" t="s">
        <v>76</v>
      </c>
      <c r="E114" s="11">
        <v>38277</v>
      </c>
      <c r="F114" s="9" t="s">
        <v>8</v>
      </c>
      <c r="G114" s="25" t="str">
        <f>PROPER(Таблица3[[#This Row],[ФИО участника]])</f>
        <v>Плешаков Михаил</v>
      </c>
    </row>
    <row r="115" spans="1:7" ht="15" customHeight="1" x14ac:dyDescent="0.35">
      <c r="A115" s="9">
        <v>113</v>
      </c>
      <c r="B115" s="9" t="s">
        <v>6</v>
      </c>
      <c r="C115" s="9">
        <v>81</v>
      </c>
      <c r="D115" s="10" t="s">
        <v>178</v>
      </c>
      <c r="E115" s="11">
        <v>41010</v>
      </c>
      <c r="F115" s="9" t="s">
        <v>8</v>
      </c>
      <c r="G115" s="25" t="str">
        <f>PROPER(Таблица3[[#This Row],[ФИО участника]])</f>
        <v>Семакин Иван</v>
      </c>
    </row>
    <row r="116" spans="1:7" ht="15" customHeight="1" x14ac:dyDescent="0.35">
      <c r="A116" s="9">
        <v>113</v>
      </c>
      <c r="B116" s="9"/>
      <c r="C116" s="9">
        <v>81</v>
      </c>
      <c r="D116" s="10" t="s">
        <v>84</v>
      </c>
      <c r="E116" s="11">
        <v>40271</v>
      </c>
      <c r="F116" s="9" t="s">
        <v>8</v>
      </c>
      <c r="G116" s="25" t="str">
        <f>PROPER(Таблица3[[#This Row],[ФИО участника]])</f>
        <v>Щукин Матвей</v>
      </c>
    </row>
    <row r="117" spans="1:7" ht="15" customHeight="1" x14ac:dyDescent="0.35">
      <c r="A117" s="9">
        <v>116</v>
      </c>
      <c r="B117" s="9"/>
      <c r="C117" s="9">
        <v>68</v>
      </c>
      <c r="D117" s="10" t="s">
        <v>87</v>
      </c>
      <c r="E117" s="11">
        <v>39517</v>
      </c>
      <c r="F117" s="9" t="s">
        <v>8</v>
      </c>
      <c r="G117" s="25" t="str">
        <f>PROPER(Таблица3[[#This Row],[ФИО участника]])</f>
        <v>Попов Егор</v>
      </c>
    </row>
    <row r="118" spans="1:7" ht="15" customHeight="1" x14ac:dyDescent="0.35">
      <c r="A118" s="9">
        <v>117</v>
      </c>
      <c r="B118" s="9"/>
      <c r="C118" s="9">
        <v>64</v>
      </c>
      <c r="D118" s="10" t="s">
        <v>171</v>
      </c>
      <c r="E118" s="11">
        <v>40645</v>
      </c>
      <c r="F118" s="9" t="s">
        <v>8</v>
      </c>
      <c r="G118" s="25" t="str">
        <f>PROPER(Таблица3[[#This Row],[ФИО участника]])</f>
        <v>Игнатьев Максим</v>
      </c>
    </row>
    <row r="119" spans="1:7" ht="15" customHeight="1" x14ac:dyDescent="0.35">
      <c r="A119" s="9">
        <v>118</v>
      </c>
      <c r="B119" s="9" t="s">
        <v>6</v>
      </c>
      <c r="C119" s="9">
        <v>60</v>
      </c>
      <c r="D119" s="10" t="s">
        <v>85</v>
      </c>
      <c r="E119" s="11">
        <v>40006</v>
      </c>
      <c r="F119" s="9" t="s">
        <v>8</v>
      </c>
      <c r="G119" s="25" t="str">
        <f>PROPER(Таблица3[[#This Row],[ФИО участника]])</f>
        <v>Овчинников Евгений</v>
      </c>
    </row>
    <row r="120" spans="1:7" ht="15" customHeight="1" x14ac:dyDescent="0.35">
      <c r="A120" s="9">
        <v>119</v>
      </c>
      <c r="B120" s="9" t="s">
        <v>6</v>
      </c>
      <c r="C120" s="9">
        <v>53</v>
      </c>
      <c r="D120" s="10" t="s">
        <v>176</v>
      </c>
      <c r="E120" s="11">
        <v>40942</v>
      </c>
      <c r="F120" s="9" t="s">
        <v>8</v>
      </c>
      <c r="G120" s="25" t="str">
        <f>PROPER(Таблица3[[#This Row],[ФИО участника]])</f>
        <v>Неволин Тимофей</v>
      </c>
    </row>
    <row r="121" spans="1:7" ht="15" customHeight="1" x14ac:dyDescent="0.35">
      <c r="A121" s="9">
        <v>120</v>
      </c>
      <c r="B121" s="9" t="s">
        <v>6</v>
      </c>
      <c r="C121" s="9">
        <v>45</v>
      </c>
      <c r="D121" s="10" t="s">
        <v>88</v>
      </c>
      <c r="E121" s="11">
        <v>40527</v>
      </c>
      <c r="F121" s="9" t="s">
        <v>8</v>
      </c>
      <c r="G121" s="25" t="str">
        <f>PROPER(Таблица3[[#This Row],[ФИО участника]])</f>
        <v>Сакаев Макар</v>
      </c>
    </row>
    <row r="122" spans="1:7" ht="15" customHeight="1" x14ac:dyDescent="0.35">
      <c r="A122" s="9">
        <v>121</v>
      </c>
      <c r="B122" s="9" t="s">
        <v>6</v>
      </c>
      <c r="C122" s="9">
        <v>43</v>
      </c>
      <c r="D122" s="10" t="s">
        <v>91</v>
      </c>
      <c r="E122" s="11">
        <v>41130</v>
      </c>
      <c r="F122" s="9" t="s">
        <v>8</v>
      </c>
      <c r="G122" s="25" t="str">
        <f>PROPER(Таблица3[[#This Row],[ФИО участника]])</f>
        <v>Филиппенков Дмитрий</v>
      </c>
    </row>
    <row r="123" spans="1:7" ht="15" customHeight="1" x14ac:dyDescent="0.35">
      <c r="A123" s="9">
        <v>122</v>
      </c>
      <c r="B123" s="9" t="s">
        <v>6</v>
      </c>
      <c r="C123" s="9">
        <v>42</v>
      </c>
      <c r="D123" s="10" t="s">
        <v>90</v>
      </c>
      <c r="E123" s="11">
        <v>40599</v>
      </c>
      <c r="F123" s="9" t="s">
        <v>8</v>
      </c>
      <c r="G123" s="25" t="str">
        <f>PROPER(Таблица3[[#This Row],[ФИО участника]])</f>
        <v>Нефедьев Вячеслав</v>
      </c>
    </row>
    <row r="124" spans="1:7" ht="15" customHeight="1" x14ac:dyDescent="0.35">
      <c r="A124" s="9">
        <v>123</v>
      </c>
      <c r="B124" s="25" t="s">
        <v>6</v>
      </c>
      <c r="C124" s="25">
        <v>41</v>
      </c>
      <c r="D124" s="26" t="s">
        <v>243</v>
      </c>
      <c r="E124" s="27">
        <v>39711</v>
      </c>
      <c r="F124" s="25" t="s">
        <v>11</v>
      </c>
      <c r="G124" s="28" t="str">
        <f>PROPER(Таблица3[[#This Row],[ФИО участника]])</f>
        <v>Саковский Ярослав</v>
      </c>
    </row>
    <row r="125" spans="1:7" ht="15" customHeight="1" x14ac:dyDescent="0.35">
      <c r="A125" s="9">
        <v>124</v>
      </c>
      <c r="B125" s="9"/>
      <c r="C125" s="9">
        <v>34</v>
      </c>
      <c r="D125" s="10" t="s">
        <v>172</v>
      </c>
      <c r="E125" s="11">
        <v>40571</v>
      </c>
      <c r="F125" s="9" t="s">
        <v>8</v>
      </c>
      <c r="G125" s="25" t="str">
        <f>PROPER(Таблица3[[#This Row],[ФИО участника]])</f>
        <v>Краморенко Павел</v>
      </c>
    </row>
    <row r="126" spans="1:7" ht="15" customHeight="1" x14ac:dyDescent="0.35">
      <c r="A126" s="9">
        <v>125</v>
      </c>
      <c r="B126" s="25"/>
      <c r="C126" s="25">
        <v>33</v>
      </c>
      <c r="D126" s="26" t="s">
        <v>219</v>
      </c>
      <c r="E126" s="27">
        <v>37688</v>
      </c>
      <c r="F126" s="25" t="s">
        <v>140</v>
      </c>
      <c r="G126" s="25" t="str">
        <f>PROPER(Таблица3[[#This Row],[ФИО участника]])</f>
        <v>Сахаров Максим</v>
      </c>
    </row>
    <row r="127" spans="1:7" ht="15" customHeight="1" x14ac:dyDescent="0.35">
      <c r="A127" s="9">
        <v>126</v>
      </c>
      <c r="B127" s="9"/>
      <c r="C127" s="9">
        <v>32</v>
      </c>
      <c r="D127" s="10" t="s">
        <v>177</v>
      </c>
      <c r="E127" s="11">
        <v>41191</v>
      </c>
      <c r="F127" s="9" t="s">
        <v>8</v>
      </c>
      <c r="G127" s="25" t="str">
        <f>PROPER(Таблица3[[#This Row],[ФИО участника]])</f>
        <v>Самоделкин Александр</v>
      </c>
    </row>
    <row r="128" spans="1:7" ht="15" customHeight="1" x14ac:dyDescent="0.35">
      <c r="A128" s="9">
        <v>127</v>
      </c>
      <c r="B128" s="9"/>
      <c r="C128" s="9">
        <v>29</v>
      </c>
      <c r="D128" s="10" t="s">
        <v>164</v>
      </c>
      <c r="E128" s="11">
        <v>40840</v>
      </c>
      <c r="F128" s="9" t="s">
        <v>8</v>
      </c>
      <c r="G128" s="25" t="str">
        <f>PROPER(Таблица3[[#This Row],[ФИО участника]])</f>
        <v>Белёв Дмитрий</v>
      </c>
    </row>
    <row r="129" spans="1:7" ht="15" customHeight="1" x14ac:dyDescent="0.35">
      <c r="A129" s="9">
        <v>127</v>
      </c>
      <c r="B129" s="25"/>
      <c r="C129" s="25">
        <v>29</v>
      </c>
      <c r="D129" s="26" t="s">
        <v>245</v>
      </c>
      <c r="E129" s="27">
        <v>40328</v>
      </c>
      <c r="F129" s="9" t="s">
        <v>8</v>
      </c>
      <c r="G129" s="28" t="str">
        <f>PROPER(Таблица3[[#This Row],[ФИО участника]])</f>
        <v>Бородулин Иван</v>
      </c>
    </row>
    <row r="130" spans="1:7" x14ac:dyDescent="0.35">
      <c r="A130" s="9">
        <v>129</v>
      </c>
      <c r="B130" s="9" t="s">
        <v>6</v>
      </c>
      <c r="C130" s="9">
        <v>27</v>
      </c>
      <c r="D130" s="10" t="s">
        <v>181</v>
      </c>
      <c r="E130" s="11">
        <v>40626</v>
      </c>
      <c r="F130" s="9" t="s">
        <v>8</v>
      </c>
      <c r="G130" s="25" t="str">
        <f>PROPER(Таблица3[[#This Row],[ФИО участника]])</f>
        <v>Тюленев Григорий</v>
      </c>
    </row>
    <row r="131" spans="1:7" x14ac:dyDescent="0.35">
      <c r="A131" s="9">
        <v>130</v>
      </c>
      <c r="B131" s="25" t="s">
        <v>6</v>
      </c>
      <c r="C131" s="25">
        <v>22</v>
      </c>
      <c r="D131" s="26" t="s">
        <v>252</v>
      </c>
      <c r="E131" s="27">
        <v>40048</v>
      </c>
      <c r="F131" s="9" t="s">
        <v>8</v>
      </c>
      <c r="G131" s="28" t="str">
        <f>PROPER(Таблица3[[#This Row],[ФИО участника]])</f>
        <v>Ракитин Мирон</v>
      </c>
    </row>
    <row r="132" spans="1:7" x14ac:dyDescent="0.35">
      <c r="A132" s="9">
        <v>131</v>
      </c>
      <c r="B132" s="25"/>
      <c r="C132" s="25">
        <v>20</v>
      </c>
      <c r="D132" s="26" t="s">
        <v>226</v>
      </c>
      <c r="E132" s="27">
        <v>39851</v>
      </c>
      <c r="F132" s="25" t="s">
        <v>11</v>
      </c>
      <c r="G132" s="25" t="str">
        <f>PROPER(Таблица3[[#This Row],[ФИО участника]])</f>
        <v>Безматерных Денис</v>
      </c>
    </row>
    <row r="133" spans="1:7" x14ac:dyDescent="0.35">
      <c r="A133" s="9">
        <v>131</v>
      </c>
      <c r="B133" s="9" t="s">
        <v>6</v>
      </c>
      <c r="C133" s="9">
        <v>20</v>
      </c>
      <c r="D133" s="10" t="s">
        <v>165</v>
      </c>
      <c r="E133" s="11">
        <v>40687</v>
      </c>
      <c r="F133" s="9" t="s">
        <v>8</v>
      </c>
      <c r="G133" s="25" t="str">
        <f>PROPER(Таблица3[[#This Row],[ФИО участника]])</f>
        <v>Горбацевич Кирилл</v>
      </c>
    </row>
    <row r="134" spans="1:7" x14ac:dyDescent="0.35">
      <c r="A134" s="9">
        <v>133</v>
      </c>
      <c r="B134" s="9" t="s">
        <v>6</v>
      </c>
      <c r="C134" s="9">
        <v>9</v>
      </c>
      <c r="D134" s="10" t="s">
        <v>174</v>
      </c>
      <c r="E134" s="11">
        <v>41433</v>
      </c>
      <c r="F134" s="9" t="s">
        <v>8</v>
      </c>
      <c r="G134" s="25" t="str">
        <f>PROPER(Таблица3[[#This Row],[ФИО участника]])</f>
        <v>Макаров Савелий</v>
      </c>
    </row>
    <row r="135" spans="1:7" x14ac:dyDescent="0.35">
      <c r="A135" s="9">
        <v>134</v>
      </c>
      <c r="B135" s="9"/>
      <c r="C135" s="9">
        <v>5</v>
      </c>
      <c r="D135" s="10" t="s">
        <v>167</v>
      </c>
      <c r="E135" s="11">
        <v>41088</v>
      </c>
      <c r="F135" s="9" t="s">
        <v>8</v>
      </c>
      <c r="G135" s="25" t="str">
        <f>PROPER(Таблица3[[#This Row],[ФИО участника]])</f>
        <v>Гуриенко Денис</v>
      </c>
    </row>
    <row r="136" spans="1:7" x14ac:dyDescent="0.35">
      <c r="A136" s="9">
        <v>135</v>
      </c>
      <c r="B136" s="25"/>
      <c r="C136" s="25">
        <v>0</v>
      </c>
      <c r="D136" s="26" t="s">
        <v>246</v>
      </c>
      <c r="E136" s="27">
        <v>39255</v>
      </c>
      <c r="F136" s="9" t="s">
        <v>8</v>
      </c>
      <c r="G136" s="28" t="str">
        <f>PROPER(Таблица3[[#This Row],[ФИО участника]])</f>
        <v>Бузмаков Михаил</v>
      </c>
    </row>
    <row r="137" spans="1:7" x14ac:dyDescent="0.35">
      <c r="A137" s="9">
        <v>135</v>
      </c>
      <c r="B137" s="9" t="s">
        <v>6</v>
      </c>
      <c r="C137" s="9">
        <v>0</v>
      </c>
      <c r="D137" s="10" t="s">
        <v>194</v>
      </c>
      <c r="E137" s="11">
        <v>41369</v>
      </c>
      <c r="F137" s="9" t="s">
        <v>8</v>
      </c>
      <c r="G137" s="25" t="str">
        <f>PROPER(Таблица3[[#This Row],[ФИО участника]])</f>
        <v>Васильев Максим</v>
      </c>
    </row>
    <row r="138" spans="1:7" x14ac:dyDescent="0.35">
      <c r="A138" s="9">
        <v>135</v>
      </c>
      <c r="B138" s="9"/>
      <c r="C138" s="9">
        <v>0</v>
      </c>
      <c r="D138" s="10" t="s">
        <v>166</v>
      </c>
      <c r="E138" s="11">
        <v>41186</v>
      </c>
      <c r="F138" s="9" t="s">
        <v>8</v>
      </c>
      <c r="G138" s="25" t="str">
        <f>PROPER(Таблица3[[#This Row],[ФИО участника]])</f>
        <v>Гороховский Никита</v>
      </c>
    </row>
    <row r="139" spans="1:7" x14ac:dyDescent="0.35">
      <c r="A139" s="9">
        <v>135</v>
      </c>
      <c r="B139" s="9"/>
      <c r="C139" s="9">
        <v>0</v>
      </c>
      <c r="D139" s="10" t="s">
        <v>168</v>
      </c>
      <c r="E139" s="11">
        <v>41044</v>
      </c>
      <c r="F139" s="9" t="s">
        <v>8</v>
      </c>
      <c r="G139" s="25" t="str">
        <f>PROPER(Таблица3[[#This Row],[ФИО участника]])</f>
        <v>Едовин Лев</v>
      </c>
    </row>
    <row r="140" spans="1:7" x14ac:dyDescent="0.35">
      <c r="A140" s="9">
        <v>135</v>
      </c>
      <c r="B140" s="25" t="s">
        <v>6</v>
      </c>
      <c r="C140" s="25">
        <v>0</v>
      </c>
      <c r="D140" s="26" t="s">
        <v>242</v>
      </c>
      <c r="E140" s="27">
        <v>39959</v>
      </c>
      <c r="F140" s="25" t="s">
        <v>11</v>
      </c>
      <c r="G140" s="28" t="str">
        <f>PROPER(Таблица3[[#This Row],[ФИО участника]])</f>
        <v>Елышев Владимир</v>
      </c>
    </row>
    <row r="141" spans="1:7" x14ac:dyDescent="0.35">
      <c r="A141" s="9">
        <v>135</v>
      </c>
      <c r="B141" s="9"/>
      <c r="C141" s="9">
        <v>0</v>
      </c>
      <c r="D141" s="10" t="s">
        <v>169</v>
      </c>
      <c r="E141" s="11">
        <v>40889</v>
      </c>
      <c r="F141" s="9" t="s">
        <v>8</v>
      </c>
      <c r="G141" s="25" t="str">
        <f>PROPER(Таблица3[[#This Row],[ФИО участника]])</f>
        <v>Ибрагимов Руслан</v>
      </c>
    </row>
    <row r="142" spans="1:7" x14ac:dyDescent="0.35">
      <c r="A142" s="9">
        <v>135</v>
      </c>
      <c r="B142" s="9" t="s">
        <v>6</v>
      </c>
      <c r="C142" s="9">
        <v>0</v>
      </c>
      <c r="D142" s="10" t="s">
        <v>170</v>
      </c>
      <c r="E142" s="11">
        <v>40929</v>
      </c>
      <c r="F142" s="9" t="s">
        <v>8</v>
      </c>
      <c r="G142" s="25" t="str">
        <f>PROPER(Таблица3[[#This Row],[ФИО участника]])</f>
        <v>Иванов Тимофей</v>
      </c>
    </row>
    <row r="143" spans="1:7" x14ac:dyDescent="0.35">
      <c r="A143" s="9">
        <v>135</v>
      </c>
      <c r="B143" s="9" t="s">
        <v>6</v>
      </c>
      <c r="C143" s="9">
        <v>0</v>
      </c>
      <c r="D143" s="10" t="s">
        <v>89</v>
      </c>
      <c r="E143" s="11">
        <v>39664</v>
      </c>
      <c r="F143" s="9" t="s">
        <v>8</v>
      </c>
      <c r="G143" s="25" t="str">
        <f>PROPER(Таблица3[[#This Row],[ФИО участника]])</f>
        <v>Кучев Захар</v>
      </c>
    </row>
    <row r="144" spans="1:7" x14ac:dyDescent="0.35">
      <c r="A144" s="9">
        <v>135</v>
      </c>
      <c r="B144" s="25"/>
      <c r="C144" s="25">
        <v>0</v>
      </c>
      <c r="D144" s="26" t="s">
        <v>250</v>
      </c>
      <c r="E144" s="27">
        <v>40145</v>
      </c>
      <c r="F144" s="9" t="s">
        <v>8</v>
      </c>
      <c r="G144" s="28" t="str">
        <f>PROPER(Таблица3[[#This Row],[ФИО участника]])</f>
        <v>Манукян Эдик</v>
      </c>
    </row>
    <row r="145" spans="1:7" x14ac:dyDescent="0.35">
      <c r="A145" s="9">
        <v>135</v>
      </c>
      <c r="B145" s="9"/>
      <c r="C145" s="9">
        <v>0</v>
      </c>
      <c r="D145" s="10" t="s">
        <v>179</v>
      </c>
      <c r="E145" s="11">
        <v>40735</v>
      </c>
      <c r="F145" s="9" t="s">
        <v>8</v>
      </c>
      <c r="G145" s="25" t="str">
        <f>PROPER(Таблица3[[#This Row],[ФИО участника]])</f>
        <v>Солодянкин Вячеслав</v>
      </c>
    </row>
    <row r="146" spans="1:7" x14ac:dyDescent="0.35">
      <c r="A146" s="9">
        <v>135</v>
      </c>
      <c r="B146" s="9" t="s">
        <v>6</v>
      </c>
      <c r="C146" s="9">
        <v>0</v>
      </c>
      <c r="D146" s="10" t="s">
        <v>180</v>
      </c>
      <c r="E146" s="11">
        <v>41097</v>
      </c>
      <c r="F146" s="9" t="s">
        <v>11</v>
      </c>
      <c r="G146" s="25" t="str">
        <f>PROPER(Таблица3[[#This Row],[ФИО участника]])</f>
        <v>Субботин Михаил</v>
      </c>
    </row>
  </sheetData>
  <pageMargins left="0.70866141732283472" right="0.6692913385826772" top="0.51181102362204722" bottom="0.19685039370078741" header="0.15748031496062992" footer="0.15748031496062992"/>
  <pageSetup paperSize="9" orientation="portrait" horizontalDpi="1200" verticalDpi="1200" r:id="rId1"/>
  <headerFooter>
    <oddHeader>&amp;LРЕЙТИНГ за НОЯБРЬ 2021  г. МУЖЧИНЫ&amp;R&amp;K03+000Стр. &amp;P из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view="pageBreakPreview" zoomScaleNormal="100" zoomScaleSheetLayoutView="100" workbookViewId="0">
      <selection activeCell="G1" sqref="G1:G1048576"/>
    </sheetView>
  </sheetViews>
  <sheetFormatPr defaultRowHeight="15" x14ac:dyDescent="0.35"/>
  <cols>
    <col min="1" max="1" width="10.21875" style="1" customWidth="1"/>
    <col min="2" max="2" width="7.5546875" style="1" customWidth="1"/>
    <col min="3" max="3" width="12.109375" style="5" customWidth="1"/>
    <col min="4" max="4" width="21.77734375" style="1" customWidth="1"/>
    <col min="5" max="5" width="15.33203125" style="1" customWidth="1"/>
    <col min="6" max="6" width="19" style="1" customWidth="1"/>
    <col min="7" max="7" width="20.109375" style="1" hidden="1" customWidth="1"/>
    <col min="8" max="16384" width="8.88671875" style="1"/>
  </cols>
  <sheetData>
    <row r="1" spans="1:7" ht="32.4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3" t="s">
        <v>190</v>
      </c>
    </row>
    <row r="2" spans="1:7" x14ac:dyDescent="0.35">
      <c r="A2" s="2">
        <v>1</v>
      </c>
      <c r="B2" s="2" t="s">
        <v>6</v>
      </c>
      <c r="C2" s="2">
        <v>885</v>
      </c>
      <c r="D2" s="3" t="s">
        <v>143</v>
      </c>
      <c r="E2" s="4" t="s">
        <v>144</v>
      </c>
      <c r="F2" s="2" t="s">
        <v>8</v>
      </c>
      <c r="G2" s="20" t="str">
        <f>PROPER(Таблица1[[#This Row],[ФИО участника]])</f>
        <v>Терентьева Карина</v>
      </c>
    </row>
    <row r="3" spans="1:7" x14ac:dyDescent="0.35">
      <c r="A3" s="2">
        <v>2</v>
      </c>
      <c r="B3" s="2" t="s">
        <v>6</v>
      </c>
      <c r="C3" s="2">
        <v>876</v>
      </c>
      <c r="D3" s="3" t="s">
        <v>154</v>
      </c>
      <c r="E3" s="4">
        <v>39179</v>
      </c>
      <c r="F3" s="2" t="s">
        <v>8</v>
      </c>
      <c r="G3" s="20" t="str">
        <f>PROPER(Таблица1[[#This Row],[ФИО участника]])</f>
        <v>Попану Маргарита</v>
      </c>
    </row>
    <row r="4" spans="1:7" x14ac:dyDescent="0.35">
      <c r="A4" s="2">
        <v>3</v>
      </c>
      <c r="B4" s="2" t="s">
        <v>6</v>
      </c>
      <c r="C4" s="2">
        <v>873</v>
      </c>
      <c r="D4" s="3" t="s">
        <v>94</v>
      </c>
      <c r="E4" s="4">
        <v>38665</v>
      </c>
      <c r="F4" s="2" t="s">
        <v>8</v>
      </c>
      <c r="G4" s="20" t="str">
        <f>PROPER(Таблица1[[#This Row],[ФИО участника]])</f>
        <v>Сафарова Екатерина</v>
      </c>
    </row>
    <row r="5" spans="1:7" x14ac:dyDescent="0.35">
      <c r="A5" s="2">
        <v>4</v>
      </c>
      <c r="B5" s="20"/>
      <c r="C5" s="20">
        <v>838</v>
      </c>
      <c r="D5" s="21" t="s">
        <v>214</v>
      </c>
      <c r="E5" s="22">
        <v>38306</v>
      </c>
      <c r="F5" s="20" t="s">
        <v>8</v>
      </c>
      <c r="G5" s="24" t="str">
        <f>PROPER(Таблица1[[#This Row],[ФИО участника]])</f>
        <v>Вычегдина Ирина</v>
      </c>
    </row>
    <row r="6" spans="1:7" x14ac:dyDescent="0.35">
      <c r="A6" s="2">
        <v>5</v>
      </c>
      <c r="B6" s="2" t="s">
        <v>6</v>
      </c>
      <c r="C6" s="2">
        <v>827</v>
      </c>
      <c r="D6" s="3" t="s">
        <v>96</v>
      </c>
      <c r="E6" s="4">
        <v>38486</v>
      </c>
      <c r="F6" s="2" t="s">
        <v>8</v>
      </c>
      <c r="G6" s="20" t="str">
        <f>PROPER(Таблица1[[#This Row],[ФИО участника]])</f>
        <v>Малкова Антонина</v>
      </c>
    </row>
    <row r="7" spans="1:7" x14ac:dyDescent="0.35">
      <c r="A7" s="2">
        <v>6</v>
      </c>
      <c r="B7" s="2" t="s">
        <v>6</v>
      </c>
      <c r="C7" s="2">
        <v>816</v>
      </c>
      <c r="D7" s="3" t="s">
        <v>92</v>
      </c>
      <c r="E7" s="4">
        <v>39253</v>
      </c>
      <c r="F7" s="2" t="s">
        <v>8</v>
      </c>
      <c r="G7" s="20" t="str">
        <f>PROPER(Таблица1[[#This Row],[ФИО участника]])</f>
        <v>Плишкина Юлия</v>
      </c>
    </row>
    <row r="8" spans="1:7" x14ac:dyDescent="0.35">
      <c r="A8" s="2">
        <v>7</v>
      </c>
      <c r="B8" s="2" t="s">
        <v>6</v>
      </c>
      <c r="C8" s="2">
        <v>807</v>
      </c>
      <c r="D8" s="3" t="s">
        <v>95</v>
      </c>
      <c r="E8" s="4">
        <v>39256</v>
      </c>
      <c r="F8" s="2" t="s">
        <v>8</v>
      </c>
      <c r="G8" s="20" t="str">
        <f>PROPER(Таблица1[[#This Row],[ФИО участника]])</f>
        <v>Мельчакова Наталья</v>
      </c>
    </row>
    <row r="9" spans="1:7" x14ac:dyDescent="0.35">
      <c r="A9" s="2">
        <v>8</v>
      </c>
      <c r="B9" s="2" t="s">
        <v>6</v>
      </c>
      <c r="C9" s="2">
        <v>799</v>
      </c>
      <c r="D9" s="3" t="s">
        <v>93</v>
      </c>
      <c r="E9" s="4">
        <v>32703</v>
      </c>
      <c r="F9" s="2" t="s">
        <v>8</v>
      </c>
      <c r="G9" s="20" t="str">
        <f>PROPER(Таблица1[[#This Row],[ФИО участника]])</f>
        <v>Сперанская Дарья</v>
      </c>
    </row>
    <row r="10" spans="1:7" x14ac:dyDescent="0.35">
      <c r="A10" s="2">
        <v>9</v>
      </c>
      <c r="B10" s="20" t="s">
        <v>6</v>
      </c>
      <c r="C10" s="20">
        <v>783</v>
      </c>
      <c r="D10" s="21" t="s">
        <v>192</v>
      </c>
      <c r="E10" s="22">
        <v>37763</v>
      </c>
      <c r="F10" s="2" t="s">
        <v>8</v>
      </c>
      <c r="G10" s="20" t="str">
        <f>PROPER(Таблица1[[#This Row],[ФИО участника]])</f>
        <v>Красильникова Полина</v>
      </c>
    </row>
    <row r="11" spans="1:7" x14ac:dyDescent="0.35">
      <c r="A11" s="2">
        <v>10</v>
      </c>
      <c r="B11" s="20"/>
      <c r="C11" s="20">
        <v>749</v>
      </c>
      <c r="D11" s="21" t="s">
        <v>263</v>
      </c>
      <c r="E11" s="22">
        <v>28628</v>
      </c>
      <c r="F11" s="20" t="s">
        <v>269</v>
      </c>
      <c r="G11" s="24" t="str">
        <f>PROPER(Таблица1[[#This Row],[ФИО участника]])</f>
        <v>Золотухина Светална</v>
      </c>
    </row>
    <row r="12" spans="1:7" x14ac:dyDescent="0.35">
      <c r="A12" s="2">
        <v>11</v>
      </c>
      <c r="B12" s="2" t="s">
        <v>6</v>
      </c>
      <c r="C12" s="2">
        <v>717</v>
      </c>
      <c r="D12" s="3" t="s">
        <v>97</v>
      </c>
      <c r="E12" s="4">
        <v>29183</v>
      </c>
      <c r="F12" s="2" t="s">
        <v>8</v>
      </c>
      <c r="G12" s="20" t="str">
        <f>PROPER(Таблица1[[#This Row],[ФИО участника]])</f>
        <v>Штенцова Ирина</v>
      </c>
    </row>
    <row r="13" spans="1:7" x14ac:dyDescent="0.35">
      <c r="A13" s="2">
        <v>12</v>
      </c>
      <c r="B13" s="2" t="s">
        <v>6</v>
      </c>
      <c r="C13" s="2">
        <v>708</v>
      </c>
      <c r="D13" s="3" t="s">
        <v>100</v>
      </c>
      <c r="E13" s="4">
        <v>39916</v>
      </c>
      <c r="F13" s="2" t="s">
        <v>8</v>
      </c>
      <c r="G13" s="20" t="str">
        <f>PROPER(Таблица1[[#This Row],[ФИО участника]])</f>
        <v>Россихина Анастасия</v>
      </c>
    </row>
    <row r="14" spans="1:7" x14ac:dyDescent="0.35">
      <c r="A14" s="2">
        <v>13</v>
      </c>
      <c r="B14" s="2" t="s">
        <v>6</v>
      </c>
      <c r="C14" s="2">
        <v>668</v>
      </c>
      <c r="D14" s="3" t="s">
        <v>99</v>
      </c>
      <c r="E14" s="4">
        <v>39075</v>
      </c>
      <c r="F14" s="2" t="s">
        <v>8</v>
      </c>
      <c r="G14" s="20" t="str">
        <f>PROPER(Таблица1[[#This Row],[ФИО участника]])</f>
        <v>Кашина Елизавета</v>
      </c>
    </row>
    <row r="15" spans="1:7" x14ac:dyDescent="0.35">
      <c r="A15" s="2">
        <v>14</v>
      </c>
      <c r="B15" s="2" t="s">
        <v>6</v>
      </c>
      <c r="C15" s="2">
        <v>660</v>
      </c>
      <c r="D15" s="3" t="s">
        <v>98</v>
      </c>
      <c r="E15" s="4">
        <v>38524</v>
      </c>
      <c r="F15" s="2" t="s">
        <v>8</v>
      </c>
      <c r="G15" s="20" t="str">
        <f>PROPER(Таблица1[[#This Row],[ФИО участника]])</f>
        <v>Мочалова Василиса</v>
      </c>
    </row>
    <row r="16" spans="1:7" x14ac:dyDescent="0.35">
      <c r="A16" s="2">
        <v>15</v>
      </c>
      <c r="B16" s="20"/>
      <c r="C16" s="20">
        <v>609</v>
      </c>
      <c r="D16" s="21" t="s">
        <v>267</v>
      </c>
      <c r="E16" s="22">
        <v>37498</v>
      </c>
      <c r="F16" s="20" t="s">
        <v>11</v>
      </c>
      <c r="G16" s="24" t="str">
        <f>PROPER(Таблица1[[#This Row],[ФИО участника]])</f>
        <v>Фадеева Ксения</v>
      </c>
    </row>
    <row r="17" spans="1:7" x14ac:dyDescent="0.35">
      <c r="A17" s="2">
        <v>16</v>
      </c>
      <c r="B17" s="2" t="s">
        <v>6</v>
      </c>
      <c r="C17" s="2">
        <v>572</v>
      </c>
      <c r="D17" s="3" t="s">
        <v>101</v>
      </c>
      <c r="E17" s="4">
        <v>25484</v>
      </c>
      <c r="F17" s="2" t="s">
        <v>102</v>
      </c>
      <c r="G17" s="20" t="str">
        <f>PROPER(Таблица1[[#This Row],[ФИО участника]])</f>
        <v>Лазукова Надежда</v>
      </c>
    </row>
    <row r="18" spans="1:7" x14ac:dyDescent="0.35">
      <c r="A18" s="2">
        <v>17</v>
      </c>
      <c r="B18" s="20"/>
      <c r="C18" s="20">
        <v>550</v>
      </c>
      <c r="D18" s="21" t="s">
        <v>266</v>
      </c>
      <c r="E18" s="22">
        <v>38873</v>
      </c>
      <c r="F18" s="20" t="s">
        <v>230</v>
      </c>
      <c r="G18" s="24" t="str">
        <f>PROPER(Таблица1[[#This Row],[ФИО участника]])</f>
        <v>Сибгатуллина Ангелина</v>
      </c>
    </row>
    <row r="19" spans="1:7" x14ac:dyDescent="0.35">
      <c r="A19" s="2">
        <v>18</v>
      </c>
      <c r="B19" s="2" t="s">
        <v>6</v>
      </c>
      <c r="C19" s="2">
        <v>538</v>
      </c>
      <c r="D19" s="3" t="s">
        <v>103</v>
      </c>
      <c r="E19" s="4">
        <v>38533</v>
      </c>
      <c r="F19" s="2" t="s">
        <v>8</v>
      </c>
      <c r="G19" s="20" t="str">
        <f>PROPER(Таблица1[[#This Row],[ФИО участника]])</f>
        <v>Нечаева Екатерина</v>
      </c>
    </row>
    <row r="20" spans="1:7" x14ac:dyDescent="0.35">
      <c r="A20" s="2">
        <v>19</v>
      </c>
      <c r="B20" s="2" t="s">
        <v>6</v>
      </c>
      <c r="C20" s="2">
        <v>516</v>
      </c>
      <c r="D20" s="3" t="s">
        <v>104</v>
      </c>
      <c r="E20" s="4">
        <v>34443</v>
      </c>
      <c r="F20" s="2" t="s">
        <v>11</v>
      </c>
      <c r="G20" s="20" t="str">
        <f>PROPER(Таблица1[[#This Row],[ФИО участника]])</f>
        <v>Беляева Кристина</v>
      </c>
    </row>
    <row r="21" spans="1:7" x14ac:dyDescent="0.35">
      <c r="A21" s="2">
        <v>20</v>
      </c>
      <c r="B21" s="2" t="s">
        <v>6</v>
      </c>
      <c r="C21" s="2">
        <v>463</v>
      </c>
      <c r="D21" s="3" t="s">
        <v>158</v>
      </c>
      <c r="E21" s="4">
        <v>39532</v>
      </c>
      <c r="F21" s="2" t="s">
        <v>8</v>
      </c>
      <c r="G21" s="20" t="str">
        <f>PROPER(Таблица1[[#This Row],[ФИО участника]])</f>
        <v>Солопова Наталья</v>
      </c>
    </row>
    <row r="22" spans="1:7" x14ac:dyDescent="0.35">
      <c r="A22" s="2">
        <v>21</v>
      </c>
      <c r="B22" s="2" t="s">
        <v>6</v>
      </c>
      <c r="C22" s="2">
        <v>399</v>
      </c>
      <c r="D22" s="3" t="s">
        <v>105</v>
      </c>
      <c r="E22" s="4">
        <v>37872</v>
      </c>
      <c r="F22" s="2" t="s">
        <v>8</v>
      </c>
      <c r="G22" s="20" t="str">
        <f>PROPER(Таблица1[[#This Row],[ФИО участника]])</f>
        <v>Бурдина Станислава</v>
      </c>
    </row>
    <row r="23" spans="1:7" x14ac:dyDescent="0.35">
      <c r="A23" s="2">
        <v>22</v>
      </c>
      <c r="B23" s="2" t="s">
        <v>6</v>
      </c>
      <c r="C23" s="2">
        <v>386</v>
      </c>
      <c r="D23" s="3" t="s">
        <v>111</v>
      </c>
      <c r="E23" s="4">
        <v>40140</v>
      </c>
      <c r="F23" s="2" t="s">
        <v>8</v>
      </c>
      <c r="G23" s="20" t="str">
        <f>PROPER(Таблица1[[#This Row],[ФИО участника]])</f>
        <v>Кайгородова Валерия</v>
      </c>
    </row>
    <row r="24" spans="1:7" x14ac:dyDescent="0.35">
      <c r="A24" s="2">
        <v>23</v>
      </c>
      <c r="B24" s="20"/>
      <c r="C24" s="20">
        <v>382</v>
      </c>
      <c r="D24" s="21" t="s">
        <v>209</v>
      </c>
      <c r="E24" s="22">
        <v>38465</v>
      </c>
      <c r="F24" s="20" t="s">
        <v>8</v>
      </c>
      <c r="G24" s="24" t="str">
        <f>PROPER(Таблица1[[#This Row],[ФИО участника]])</f>
        <v>Солодова Мария</v>
      </c>
    </row>
    <row r="25" spans="1:7" x14ac:dyDescent="0.35">
      <c r="A25" s="2">
        <v>24</v>
      </c>
      <c r="B25" s="2" t="s">
        <v>6</v>
      </c>
      <c r="C25" s="2">
        <v>360</v>
      </c>
      <c r="D25" s="3" t="s">
        <v>109</v>
      </c>
      <c r="E25" s="4">
        <v>40054</v>
      </c>
      <c r="F25" s="2" t="s">
        <v>8</v>
      </c>
      <c r="G25" s="20" t="str">
        <f>PROPER(Таблица1[[#This Row],[ФИО участника]])</f>
        <v>Тарасова Таисия</v>
      </c>
    </row>
    <row r="26" spans="1:7" x14ac:dyDescent="0.35">
      <c r="A26" s="2">
        <v>25</v>
      </c>
      <c r="B26" s="2" t="s">
        <v>6</v>
      </c>
      <c r="C26" s="2">
        <v>357</v>
      </c>
      <c r="D26" s="3" t="s">
        <v>107</v>
      </c>
      <c r="E26" s="4">
        <v>39461</v>
      </c>
      <c r="F26" s="2" t="s">
        <v>8</v>
      </c>
      <c r="G26" s="20" t="str">
        <f>PROPER(Таблица1[[#This Row],[ФИО участника]])</f>
        <v>Миклина Кристина</v>
      </c>
    </row>
    <row r="27" spans="1:7" x14ac:dyDescent="0.35">
      <c r="A27" s="2">
        <v>26</v>
      </c>
      <c r="B27" s="2" t="s">
        <v>6</v>
      </c>
      <c r="C27" s="2">
        <v>352</v>
      </c>
      <c r="D27" s="3" t="s">
        <v>106</v>
      </c>
      <c r="E27" s="4">
        <v>30676</v>
      </c>
      <c r="F27" s="2" t="s">
        <v>8</v>
      </c>
      <c r="G27" s="20" t="str">
        <f>PROPER(Таблица1[[#This Row],[ФИО участника]])</f>
        <v>Экишева Вероника</v>
      </c>
    </row>
    <row r="28" spans="1:7" x14ac:dyDescent="0.35">
      <c r="A28" s="2">
        <v>27</v>
      </c>
      <c r="B28" s="2" t="s">
        <v>6</v>
      </c>
      <c r="C28" s="2">
        <v>340</v>
      </c>
      <c r="D28" s="3" t="s">
        <v>108</v>
      </c>
      <c r="E28" s="4">
        <v>38617</v>
      </c>
      <c r="F28" s="2" t="s">
        <v>8</v>
      </c>
      <c r="G28" s="20" t="str">
        <f>PROPER(Таблица1[[#This Row],[ФИО участника]])</f>
        <v>Берсенева Дарья</v>
      </c>
    </row>
    <row r="29" spans="1:7" x14ac:dyDescent="0.35">
      <c r="A29" s="2">
        <v>28</v>
      </c>
      <c r="B29" s="20"/>
      <c r="C29" s="20">
        <v>336</v>
      </c>
      <c r="D29" s="21" t="s">
        <v>237</v>
      </c>
      <c r="E29" s="22">
        <v>39888</v>
      </c>
      <c r="F29" s="20" t="s">
        <v>140</v>
      </c>
      <c r="G29" s="24" t="str">
        <f>PROPER(Таблица1[[#This Row],[ФИО участника]])</f>
        <v>Колегова Анна</v>
      </c>
    </row>
    <row r="30" spans="1:7" x14ac:dyDescent="0.35">
      <c r="A30" s="2">
        <v>29</v>
      </c>
      <c r="B30" s="2" t="s">
        <v>6</v>
      </c>
      <c r="C30" s="2">
        <v>333</v>
      </c>
      <c r="D30" s="3" t="s">
        <v>141</v>
      </c>
      <c r="E30" s="4">
        <v>39818</v>
      </c>
      <c r="F30" s="2" t="s">
        <v>8</v>
      </c>
      <c r="G30" s="20" t="str">
        <f>PROPER(Таблица1[[#This Row],[ФИО участника]])</f>
        <v>Новикова Екатерина</v>
      </c>
    </row>
    <row r="31" spans="1:7" x14ac:dyDescent="0.35">
      <c r="A31" s="2">
        <v>30</v>
      </c>
      <c r="B31" s="2" t="s">
        <v>6</v>
      </c>
      <c r="C31" s="2">
        <v>325</v>
      </c>
      <c r="D31" s="3" t="s">
        <v>112</v>
      </c>
      <c r="E31" s="4">
        <v>39957</v>
      </c>
      <c r="F31" s="2" t="s">
        <v>11</v>
      </c>
      <c r="G31" s="20" t="str">
        <f>PROPER(Таблица1[[#This Row],[ФИО участника]])</f>
        <v>Дубовкина Виктория</v>
      </c>
    </row>
    <row r="32" spans="1:7" x14ac:dyDescent="0.35">
      <c r="A32" s="2">
        <v>31</v>
      </c>
      <c r="B32" s="2"/>
      <c r="C32" s="2">
        <v>323</v>
      </c>
      <c r="D32" s="3" t="s">
        <v>110</v>
      </c>
      <c r="E32" s="4">
        <v>39429</v>
      </c>
      <c r="F32" s="2" t="s">
        <v>8</v>
      </c>
      <c r="G32" s="20" t="str">
        <f>PROPER(Таблица1[[#This Row],[ФИО участника]])</f>
        <v>Попова Ксения</v>
      </c>
    </row>
    <row r="33" spans="1:7" x14ac:dyDescent="0.35">
      <c r="A33" s="2">
        <v>32</v>
      </c>
      <c r="B33" s="20"/>
      <c r="C33" s="20">
        <v>269</v>
      </c>
      <c r="D33" s="21" t="s">
        <v>200</v>
      </c>
      <c r="E33" s="22">
        <v>40118</v>
      </c>
      <c r="F33" s="20" t="s">
        <v>231</v>
      </c>
      <c r="G33" s="24" t="str">
        <f>PROPER(Таблица1[[#This Row],[ФИО участника]])</f>
        <v>Назаргулова Эвелина</v>
      </c>
    </row>
    <row r="34" spans="1:7" x14ac:dyDescent="0.35">
      <c r="A34" s="2">
        <v>33</v>
      </c>
      <c r="B34" s="2" t="s">
        <v>6</v>
      </c>
      <c r="C34" s="2">
        <v>264</v>
      </c>
      <c r="D34" s="3" t="s">
        <v>117</v>
      </c>
      <c r="E34" s="4">
        <v>40180</v>
      </c>
      <c r="F34" s="2" t="s">
        <v>8</v>
      </c>
      <c r="G34" s="20" t="str">
        <f>PROPER(Таблица1[[#This Row],[ФИО участника]])</f>
        <v>Рубцова Мария</v>
      </c>
    </row>
    <row r="35" spans="1:7" x14ac:dyDescent="0.35">
      <c r="A35" s="2">
        <v>34</v>
      </c>
      <c r="B35" s="2" t="s">
        <v>6</v>
      </c>
      <c r="C35" s="2">
        <v>256</v>
      </c>
      <c r="D35" s="3" t="s">
        <v>115</v>
      </c>
      <c r="E35" s="4">
        <v>40171</v>
      </c>
      <c r="F35" s="2" t="s">
        <v>8</v>
      </c>
      <c r="G35" s="20" t="str">
        <f>PROPER(Таблица1[[#This Row],[ФИО участника]])</f>
        <v>Неволина Кира</v>
      </c>
    </row>
    <row r="36" spans="1:7" x14ac:dyDescent="0.35">
      <c r="A36" s="2">
        <v>35</v>
      </c>
      <c r="B36" s="2"/>
      <c r="C36" s="2">
        <v>255</v>
      </c>
      <c r="D36" s="3" t="s">
        <v>113</v>
      </c>
      <c r="E36" s="4">
        <v>39108</v>
      </c>
      <c r="F36" s="2" t="s">
        <v>8</v>
      </c>
      <c r="G36" s="20" t="str">
        <f>PROPER(Таблица1[[#This Row],[ФИО участника]])</f>
        <v>Беляева Александра</v>
      </c>
    </row>
    <row r="37" spans="1:7" x14ac:dyDescent="0.35">
      <c r="A37" s="2">
        <v>36</v>
      </c>
      <c r="B37" s="20"/>
      <c r="C37" s="20">
        <v>240</v>
      </c>
      <c r="D37" s="21" t="s">
        <v>241</v>
      </c>
      <c r="E37" s="22">
        <v>39533</v>
      </c>
      <c r="F37" s="20" t="s">
        <v>230</v>
      </c>
      <c r="G37" s="24" t="str">
        <f>PROPER(Таблица1[[#This Row],[ФИО участника]])</f>
        <v>Шубина Дарья</v>
      </c>
    </row>
    <row r="38" spans="1:7" x14ac:dyDescent="0.35">
      <c r="A38" s="2">
        <v>37</v>
      </c>
      <c r="B38" s="2" t="s">
        <v>6</v>
      </c>
      <c r="C38" s="2">
        <v>239</v>
      </c>
      <c r="D38" s="3" t="s">
        <v>118</v>
      </c>
      <c r="E38" s="4">
        <v>40094</v>
      </c>
      <c r="F38" s="2" t="s">
        <v>8</v>
      </c>
      <c r="G38" s="20" t="str">
        <f>PROPER(Таблица1[[#This Row],[ФИО участника]])</f>
        <v>Вязникова Татьяна</v>
      </c>
    </row>
    <row r="39" spans="1:7" x14ac:dyDescent="0.35">
      <c r="A39" s="2">
        <v>38</v>
      </c>
      <c r="B39" s="2" t="s">
        <v>6</v>
      </c>
      <c r="C39" s="2">
        <v>237</v>
      </c>
      <c r="D39" s="3" t="s">
        <v>114</v>
      </c>
      <c r="E39" s="4">
        <v>39545</v>
      </c>
      <c r="F39" s="2" t="s">
        <v>8</v>
      </c>
      <c r="G39" s="20" t="str">
        <f>PROPER(Таблица1[[#This Row],[ФИО участника]])</f>
        <v>Долгих Анна</v>
      </c>
    </row>
    <row r="40" spans="1:7" x14ac:dyDescent="0.35">
      <c r="A40" s="2">
        <v>39</v>
      </c>
      <c r="B40" s="2" t="s">
        <v>6</v>
      </c>
      <c r="C40" s="2">
        <v>233</v>
      </c>
      <c r="D40" s="3" t="s">
        <v>119</v>
      </c>
      <c r="E40" s="4">
        <v>40385</v>
      </c>
      <c r="F40" s="2" t="s">
        <v>8</v>
      </c>
      <c r="G40" s="20" t="str">
        <f>PROPER(Таблица1[[#This Row],[ФИО участника]])</f>
        <v>Василенко Анна</v>
      </c>
    </row>
    <row r="41" spans="1:7" x14ac:dyDescent="0.35">
      <c r="A41" s="2">
        <v>40</v>
      </c>
      <c r="B41" s="20" t="s">
        <v>6</v>
      </c>
      <c r="C41" s="20">
        <v>230</v>
      </c>
      <c r="D41" s="21" t="s">
        <v>191</v>
      </c>
      <c r="E41" s="22">
        <v>39630</v>
      </c>
      <c r="F41" s="2" t="s">
        <v>8</v>
      </c>
      <c r="G41" s="20" t="str">
        <f>PROPER(Таблица1[[#This Row],[ФИО участника]])</f>
        <v>Юртаева Анастасия</v>
      </c>
    </row>
    <row r="42" spans="1:7" x14ac:dyDescent="0.35">
      <c r="A42" s="2">
        <v>41</v>
      </c>
      <c r="B42" s="20"/>
      <c r="C42" s="20">
        <v>225</v>
      </c>
      <c r="D42" s="21" t="s">
        <v>234</v>
      </c>
      <c r="E42" s="22">
        <v>39535</v>
      </c>
      <c r="F42" s="20" t="s">
        <v>230</v>
      </c>
      <c r="G42" s="24" t="str">
        <f>PROPER(Таблица1[[#This Row],[ФИО участника]])</f>
        <v>Атаманова Полина</v>
      </c>
    </row>
    <row r="43" spans="1:7" x14ac:dyDescent="0.35">
      <c r="A43" s="2">
        <v>42</v>
      </c>
      <c r="B43" s="20" t="s">
        <v>6</v>
      </c>
      <c r="C43" s="20">
        <v>219</v>
      </c>
      <c r="D43" s="21" t="s">
        <v>212</v>
      </c>
      <c r="E43" s="22">
        <v>39144</v>
      </c>
      <c r="F43" s="20" t="s">
        <v>11</v>
      </c>
      <c r="G43" s="24" t="str">
        <f>PROPER(Таблица1[[#This Row],[ФИО участника]])</f>
        <v>Шадрина Руслана</v>
      </c>
    </row>
    <row r="44" spans="1:7" x14ac:dyDescent="0.35">
      <c r="A44" s="2">
        <v>43</v>
      </c>
      <c r="B44" s="2" t="s">
        <v>6</v>
      </c>
      <c r="C44" s="2">
        <v>215</v>
      </c>
      <c r="D44" s="3" t="s">
        <v>116</v>
      </c>
      <c r="E44" s="4">
        <v>40321</v>
      </c>
      <c r="F44" s="2" t="s">
        <v>8</v>
      </c>
      <c r="G44" s="20" t="str">
        <f>PROPER(Таблица1[[#This Row],[ФИО участника]])</f>
        <v>Рыбовалова Мария</v>
      </c>
    </row>
    <row r="45" spans="1:7" x14ac:dyDescent="0.35">
      <c r="A45" s="2">
        <v>44</v>
      </c>
      <c r="B45" s="20"/>
      <c r="C45" s="20">
        <v>208</v>
      </c>
      <c r="D45" s="21" t="s">
        <v>238</v>
      </c>
      <c r="E45" s="22">
        <v>39706</v>
      </c>
      <c r="F45" s="20" t="s">
        <v>230</v>
      </c>
      <c r="G45" s="24" t="str">
        <f>PROPER(Таблица1[[#This Row],[ФИО участника]])</f>
        <v>Комаристая Анна</v>
      </c>
    </row>
    <row r="46" spans="1:7" x14ac:dyDescent="0.35">
      <c r="A46" s="2">
        <v>45</v>
      </c>
      <c r="B46" s="20"/>
      <c r="C46" s="20">
        <v>198</v>
      </c>
      <c r="D46" s="21" t="s">
        <v>203</v>
      </c>
      <c r="E46" s="22">
        <v>38419</v>
      </c>
      <c r="F46" s="20" t="s">
        <v>140</v>
      </c>
      <c r="G46" s="24" t="str">
        <f>PROPER(Таблица1[[#This Row],[ФИО участника]])</f>
        <v>Гасанова Ангелина</v>
      </c>
    </row>
    <row r="47" spans="1:7" x14ac:dyDescent="0.35">
      <c r="A47" s="2">
        <v>46</v>
      </c>
      <c r="B47" s="20"/>
      <c r="C47" s="20">
        <v>160</v>
      </c>
      <c r="D47" s="21" t="s">
        <v>197</v>
      </c>
      <c r="E47" s="22">
        <v>40225</v>
      </c>
      <c r="F47" s="20" t="s">
        <v>230</v>
      </c>
      <c r="G47" s="24" t="str">
        <f>PROPER(Таблица1[[#This Row],[ФИО участника]])</f>
        <v>Братчикова Есения</v>
      </c>
    </row>
    <row r="48" spans="1:7" x14ac:dyDescent="0.35">
      <c r="A48" s="2">
        <v>46</v>
      </c>
      <c r="B48" s="2" t="s">
        <v>6</v>
      </c>
      <c r="C48" s="2">
        <v>160</v>
      </c>
      <c r="D48" s="3" t="s">
        <v>142</v>
      </c>
      <c r="E48" s="4">
        <v>40022</v>
      </c>
      <c r="F48" s="2" t="s">
        <v>8</v>
      </c>
      <c r="G48" s="20" t="str">
        <f>PROPER(Таблица1[[#This Row],[ФИО участника]])</f>
        <v>Петряева Ева</v>
      </c>
    </row>
    <row r="49" spans="1:7" x14ac:dyDescent="0.35">
      <c r="A49" s="2">
        <v>48</v>
      </c>
      <c r="B49" s="2" t="s">
        <v>6</v>
      </c>
      <c r="C49" s="2">
        <v>158</v>
      </c>
      <c r="D49" s="3" t="s">
        <v>121</v>
      </c>
      <c r="E49" s="4">
        <v>40232</v>
      </c>
      <c r="F49" s="2" t="s">
        <v>8</v>
      </c>
      <c r="G49" s="20" t="str">
        <f>PROPER(Таблица1[[#This Row],[ФИО участника]])</f>
        <v>Палкина Елизавета</v>
      </c>
    </row>
    <row r="50" spans="1:7" x14ac:dyDescent="0.35">
      <c r="A50" s="2">
        <v>49</v>
      </c>
      <c r="B50" s="2" t="s">
        <v>6</v>
      </c>
      <c r="C50" s="2">
        <v>153</v>
      </c>
      <c r="D50" s="3" t="s">
        <v>122</v>
      </c>
      <c r="E50" s="4">
        <v>40543</v>
      </c>
      <c r="F50" s="2" t="s">
        <v>8</v>
      </c>
      <c r="G50" s="20" t="str">
        <f>PROPER(Таблица1[[#This Row],[ФИО участника]])</f>
        <v>Бражникова Полина</v>
      </c>
    </row>
    <row r="51" spans="1:7" x14ac:dyDescent="0.35">
      <c r="A51" s="2">
        <v>50</v>
      </c>
      <c r="B51" s="20" t="s">
        <v>6</v>
      </c>
      <c r="C51" s="20">
        <v>140</v>
      </c>
      <c r="D51" s="21" t="s">
        <v>199</v>
      </c>
      <c r="E51" s="22">
        <v>40102</v>
      </c>
      <c r="F51" s="20" t="s">
        <v>8</v>
      </c>
      <c r="G51" s="24" t="str">
        <f>PROPER(Таблица1[[#This Row],[ФИО участника]])</f>
        <v>Лесникова Виктория</v>
      </c>
    </row>
    <row r="52" spans="1:7" x14ac:dyDescent="0.35">
      <c r="A52" s="2">
        <v>51</v>
      </c>
      <c r="B52" s="2"/>
      <c r="C52" s="2">
        <v>134</v>
      </c>
      <c r="D52" s="3" t="s">
        <v>120</v>
      </c>
      <c r="E52" s="4">
        <v>39993</v>
      </c>
      <c r="F52" s="2" t="s">
        <v>8</v>
      </c>
      <c r="G52" s="20" t="str">
        <f>PROPER(Таблица1[[#This Row],[ФИО участника]])</f>
        <v>Бибельник Екатерина</v>
      </c>
    </row>
    <row r="53" spans="1:7" x14ac:dyDescent="0.35">
      <c r="A53" s="2">
        <v>52</v>
      </c>
      <c r="B53" s="20" t="s">
        <v>6</v>
      </c>
      <c r="C53" s="20">
        <v>129</v>
      </c>
      <c r="D53" s="21" t="s">
        <v>204</v>
      </c>
      <c r="E53" s="22">
        <v>39524</v>
      </c>
      <c r="F53" s="20" t="s">
        <v>8</v>
      </c>
      <c r="G53" s="24" t="str">
        <f>PROPER(Таблица1[[#This Row],[ФИО участника]])</f>
        <v>Гусева Анна</v>
      </c>
    </row>
    <row r="54" spans="1:7" x14ac:dyDescent="0.35">
      <c r="A54" s="2">
        <v>53</v>
      </c>
      <c r="B54" s="20" t="s">
        <v>6</v>
      </c>
      <c r="C54" s="20">
        <v>98</v>
      </c>
      <c r="D54" s="21" t="s">
        <v>213</v>
      </c>
      <c r="E54" s="22">
        <v>39486</v>
      </c>
      <c r="F54" s="20" t="s">
        <v>8</v>
      </c>
      <c r="G54" s="24" t="str">
        <f>PROPER(Таблица1[[#This Row],[ФИО участника]])</f>
        <v>Штукатурова Карина</v>
      </c>
    </row>
    <row r="55" spans="1:7" x14ac:dyDescent="0.35">
      <c r="A55" s="2">
        <v>54</v>
      </c>
      <c r="B55" s="2" t="s">
        <v>6</v>
      </c>
      <c r="C55" s="2">
        <v>93</v>
      </c>
      <c r="D55" s="3" t="s">
        <v>127</v>
      </c>
      <c r="E55" s="4">
        <v>40773</v>
      </c>
      <c r="F55" s="2" t="s">
        <v>8</v>
      </c>
      <c r="G55" s="20" t="str">
        <f>PROPER(Таблица1[[#This Row],[ФИО участника]])</f>
        <v>Ткаченко Вероника</v>
      </c>
    </row>
    <row r="56" spans="1:7" x14ac:dyDescent="0.35">
      <c r="A56" s="2">
        <v>55</v>
      </c>
      <c r="B56" s="20"/>
      <c r="C56" s="20">
        <v>90</v>
      </c>
      <c r="D56" s="21" t="s">
        <v>264</v>
      </c>
      <c r="E56" s="22">
        <v>37774</v>
      </c>
      <c r="F56" s="20" t="s">
        <v>8</v>
      </c>
      <c r="G56" s="24" t="str">
        <f>PROPER(Таблица1[[#This Row],[ФИО участника]])</f>
        <v>Маханова Виктория</v>
      </c>
    </row>
    <row r="57" spans="1:7" x14ac:dyDescent="0.35">
      <c r="A57" s="2">
        <v>56</v>
      </c>
      <c r="B57" s="2" t="s">
        <v>6</v>
      </c>
      <c r="C57" s="2">
        <v>87</v>
      </c>
      <c r="D57" s="3" t="s">
        <v>150</v>
      </c>
      <c r="E57" s="4">
        <v>40571</v>
      </c>
      <c r="F57" s="2" t="s">
        <v>8</v>
      </c>
      <c r="G57" s="20" t="str">
        <f>PROPER(Таблица1[[#This Row],[ФИО участника]])</f>
        <v>Кочкина Мария</v>
      </c>
    </row>
    <row r="58" spans="1:7" x14ac:dyDescent="0.35">
      <c r="A58" s="2">
        <v>57</v>
      </c>
      <c r="B58" s="2" t="s">
        <v>6</v>
      </c>
      <c r="C58" s="2">
        <v>82</v>
      </c>
      <c r="D58" s="3" t="s">
        <v>125</v>
      </c>
      <c r="E58" s="4">
        <v>40660</v>
      </c>
      <c r="F58" s="2" t="s">
        <v>8</v>
      </c>
      <c r="G58" s="20" t="str">
        <f>PROPER(Таблица1[[#This Row],[ФИО участника]])</f>
        <v>Козлович Мария</v>
      </c>
    </row>
    <row r="59" spans="1:7" x14ac:dyDescent="0.35">
      <c r="A59" s="2">
        <v>57</v>
      </c>
      <c r="B59" s="20"/>
      <c r="C59" s="20">
        <v>82</v>
      </c>
      <c r="D59" s="21" t="s">
        <v>201</v>
      </c>
      <c r="E59" s="22">
        <v>40438</v>
      </c>
      <c r="F59" s="20" t="s">
        <v>230</v>
      </c>
      <c r="G59" s="24" t="str">
        <f>PROPER(Таблица1[[#This Row],[ФИО участника]])</f>
        <v>Хазипова Альбина</v>
      </c>
    </row>
    <row r="60" spans="1:7" x14ac:dyDescent="0.35">
      <c r="A60" s="2">
        <v>59</v>
      </c>
      <c r="B60" s="20" t="s">
        <v>6</v>
      </c>
      <c r="C60" s="20">
        <v>80</v>
      </c>
      <c r="D60" s="21" t="s">
        <v>198</v>
      </c>
      <c r="E60" s="22">
        <v>40096</v>
      </c>
      <c r="F60" s="20" t="s">
        <v>8</v>
      </c>
      <c r="G60" s="24" t="str">
        <f>PROPER(Таблица1[[#This Row],[ФИО участника]])</f>
        <v>Головнина Софья</v>
      </c>
    </row>
    <row r="61" spans="1:7" ht="15" customHeight="1" x14ac:dyDescent="0.35">
      <c r="A61" s="2">
        <v>60</v>
      </c>
      <c r="B61" s="20" t="s">
        <v>6</v>
      </c>
      <c r="C61" s="20">
        <v>79</v>
      </c>
      <c r="D61" s="21" t="s">
        <v>208</v>
      </c>
      <c r="E61" s="22">
        <v>40472</v>
      </c>
      <c r="F61" s="20" t="s">
        <v>8</v>
      </c>
      <c r="G61" s="24" t="str">
        <f>PROPER(Таблица1[[#This Row],[ФИО участника]])</f>
        <v>Никулина Вера</v>
      </c>
    </row>
    <row r="62" spans="1:7" ht="15" customHeight="1" x14ac:dyDescent="0.35">
      <c r="A62" s="2">
        <v>61</v>
      </c>
      <c r="B62" s="2" t="s">
        <v>6</v>
      </c>
      <c r="C62" s="2">
        <v>77</v>
      </c>
      <c r="D62" s="3" t="s">
        <v>123</v>
      </c>
      <c r="E62" s="4">
        <v>40432</v>
      </c>
      <c r="F62" s="2" t="s">
        <v>8</v>
      </c>
      <c r="G62" s="20" t="str">
        <f>PROPER(Таблица1[[#This Row],[ФИО участника]])</f>
        <v>Мальцева Анастасия</v>
      </c>
    </row>
    <row r="63" spans="1:7" x14ac:dyDescent="0.35">
      <c r="A63" s="2">
        <v>62</v>
      </c>
      <c r="B63" s="2" t="s">
        <v>6</v>
      </c>
      <c r="C63" s="2">
        <v>73</v>
      </c>
      <c r="D63" s="3" t="s">
        <v>146</v>
      </c>
      <c r="E63" s="4">
        <v>40922</v>
      </c>
      <c r="F63" s="2" t="s">
        <v>8</v>
      </c>
      <c r="G63" s="20" t="str">
        <f>PROPER(Таблица1[[#This Row],[ФИО участника]])</f>
        <v>Беляева Полина</v>
      </c>
    </row>
    <row r="64" spans="1:7" x14ac:dyDescent="0.35">
      <c r="A64" s="2">
        <v>63</v>
      </c>
      <c r="B64" s="2" t="s">
        <v>6</v>
      </c>
      <c r="C64" s="2">
        <v>71</v>
      </c>
      <c r="D64" s="3" t="s">
        <v>124</v>
      </c>
      <c r="E64" s="4">
        <v>40884</v>
      </c>
      <c r="F64" s="2" t="s">
        <v>8</v>
      </c>
      <c r="G64" s="20" t="str">
        <f>PROPER(Таблица1[[#This Row],[ФИО участника]])</f>
        <v>Хамитова София</v>
      </c>
    </row>
    <row r="65" spans="1:7" x14ac:dyDescent="0.35">
      <c r="A65" s="2">
        <v>64</v>
      </c>
      <c r="B65" s="20"/>
      <c r="C65" s="20">
        <v>60</v>
      </c>
      <c r="D65" s="21" t="s">
        <v>236</v>
      </c>
      <c r="E65" s="22">
        <v>39491</v>
      </c>
      <c r="F65" s="20" t="s">
        <v>140</v>
      </c>
      <c r="G65" s="24" t="str">
        <f>PROPER(Таблица1[[#This Row],[ФИО участника]])</f>
        <v>Горбунова Ксения</v>
      </c>
    </row>
    <row r="66" spans="1:7" x14ac:dyDescent="0.35">
      <c r="A66" s="2">
        <v>65</v>
      </c>
      <c r="B66" s="2" t="s">
        <v>6</v>
      </c>
      <c r="C66" s="2">
        <v>56</v>
      </c>
      <c r="D66" s="3" t="s">
        <v>129</v>
      </c>
      <c r="E66" s="4">
        <v>40712</v>
      </c>
      <c r="F66" s="2" t="s">
        <v>8</v>
      </c>
      <c r="G66" s="20" t="str">
        <f>PROPER(Таблица1[[#This Row],[ФИО участника]])</f>
        <v>Жукова Милана</v>
      </c>
    </row>
    <row r="67" spans="1:7" x14ac:dyDescent="0.35">
      <c r="A67" s="2">
        <v>65</v>
      </c>
      <c r="B67" s="20" t="s">
        <v>6</v>
      </c>
      <c r="C67" s="20">
        <v>56</v>
      </c>
      <c r="D67" s="21" t="s">
        <v>202</v>
      </c>
      <c r="E67" s="22">
        <v>40435</v>
      </c>
      <c r="F67" s="20" t="s">
        <v>8</v>
      </c>
      <c r="G67" s="24" t="str">
        <f>PROPER(Таблица1[[#This Row],[ФИО участника]])</f>
        <v>Цеова Злата</v>
      </c>
    </row>
    <row r="68" spans="1:7" x14ac:dyDescent="0.35">
      <c r="A68" s="2">
        <v>67</v>
      </c>
      <c r="B68" s="2"/>
      <c r="C68" s="2">
        <v>49</v>
      </c>
      <c r="D68" s="3" t="s">
        <v>157</v>
      </c>
      <c r="E68" s="4">
        <v>40926</v>
      </c>
      <c r="F68" s="2" t="s">
        <v>8</v>
      </c>
      <c r="G68" s="20" t="str">
        <f>PROPER(Таблица1[[#This Row],[ФИО участника]])</f>
        <v>Рылова Ольга</v>
      </c>
    </row>
    <row r="69" spans="1:7" x14ac:dyDescent="0.35">
      <c r="A69" s="2">
        <v>68</v>
      </c>
      <c r="B69" s="2" t="s">
        <v>6</v>
      </c>
      <c r="C69" s="2">
        <v>47</v>
      </c>
      <c r="D69" s="3" t="s">
        <v>156</v>
      </c>
      <c r="E69" s="4">
        <v>40864</v>
      </c>
      <c r="F69" s="2" t="s">
        <v>8</v>
      </c>
      <c r="G69" s="20" t="str">
        <f>PROPER(Таблица1[[#This Row],[ФИО участника]])</f>
        <v>Рыбина Вероника</v>
      </c>
    </row>
    <row r="70" spans="1:7" x14ac:dyDescent="0.35">
      <c r="A70" s="2">
        <v>68</v>
      </c>
      <c r="B70" s="2" t="s">
        <v>6</v>
      </c>
      <c r="C70" s="2">
        <v>47</v>
      </c>
      <c r="D70" s="3" t="s">
        <v>126</v>
      </c>
      <c r="E70" s="4">
        <v>40701</v>
      </c>
      <c r="F70" s="2" t="s">
        <v>8</v>
      </c>
      <c r="G70" s="20" t="str">
        <f>PROPER(Таблица1[[#This Row],[ФИО участника]])</f>
        <v>Садыкова Карина</v>
      </c>
    </row>
    <row r="71" spans="1:7" x14ac:dyDescent="0.35">
      <c r="A71" s="2">
        <v>70</v>
      </c>
      <c r="B71" s="2" t="s">
        <v>6</v>
      </c>
      <c r="C71" s="2">
        <v>41</v>
      </c>
      <c r="D71" s="3" t="s">
        <v>147</v>
      </c>
      <c r="E71" s="4">
        <v>41227</v>
      </c>
      <c r="F71" s="2" t="s">
        <v>8</v>
      </c>
      <c r="G71" s="20" t="str">
        <f>PROPER(Таблица1[[#This Row],[ФИО участника]])</f>
        <v>Васильева Ксения</v>
      </c>
    </row>
    <row r="72" spans="1:7" x14ac:dyDescent="0.35">
      <c r="A72" s="2">
        <v>71</v>
      </c>
      <c r="B72" s="2" t="s">
        <v>6</v>
      </c>
      <c r="C72" s="2">
        <v>32</v>
      </c>
      <c r="D72" s="3" t="s">
        <v>130</v>
      </c>
      <c r="E72" s="4">
        <v>40826</v>
      </c>
      <c r="F72" s="2" t="s">
        <v>8</v>
      </c>
      <c r="G72" s="20" t="str">
        <f>PROPER(Таблица1[[#This Row],[ФИО участника]])</f>
        <v>Обухова Татьяна</v>
      </c>
    </row>
    <row r="73" spans="1:7" x14ac:dyDescent="0.35">
      <c r="A73" s="2">
        <v>72</v>
      </c>
      <c r="B73" s="20"/>
      <c r="C73" s="20">
        <v>30</v>
      </c>
      <c r="D73" s="21" t="s">
        <v>235</v>
      </c>
      <c r="E73" s="22">
        <v>40721</v>
      </c>
      <c r="F73" s="20" t="s">
        <v>8</v>
      </c>
      <c r="G73" s="24" t="str">
        <f>PROPER(Таблица1[[#This Row],[ФИО участника]])</f>
        <v>Бояршинова Ульяна</v>
      </c>
    </row>
    <row r="74" spans="1:7" x14ac:dyDescent="0.35">
      <c r="A74" s="2">
        <v>73</v>
      </c>
      <c r="B74" s="20"/>
      <c r="C74" s="20">
        <v>16</v>
      </c>
      <c r="D74" s="21" t="s">
        <v>206</v>
      </c>
      <c r="E74" s="22">
        <v>39656</v>
      </c>
      <c r="F74" s="20" t="s">
        <v>232</v>
      </c>
      <c r="G74" s="24" t="str">
        <f>PROPER(Таблица1[[#This Row],[ФИО участника]])</f>
        <v>Мерзлякова Ирина</v>
      </c>
    </row>
    <row r="75" spans="1:7" x14ac:dyDescent="0.35">
      <c r="A75" s="2">
        <v>74</v>
      </c>
      <c r="B75" s="2" t="s">
        <v>6</v>
      </c>
      <c r="C75" s="2">
        <v>13</v>
      </c>
      <c r="D75" s="3" t="s">
        <v>159</v>
      </c>
      <c r="E75" s="4">
        <v>40739</v>
      </c>
      <c r="F75" s="2" t="s">
        <v>8</v>
      </c>
      <c r="G75" s="20" t="str">
        <f>PROPER(Таблица1[[#This Row],[ФИО участника]])</f>
        <v>Софронова Полина</v>
      </c>
    </row>
    <row r="76" spans="1:7" x14ac:dyDescent="0.35">
      <c r="A76" s="2">
        <v>74</v>
      </c>
      <c r="B76" s="2" t="s">
        <v>6</v>
      </c>
      <c r="C76" s="2">
        <v>13</v>
      </c>
      <c r="D76" s="3" t="s">
        <v>131</v>
      </c>
      <c r="E76" s="4">
        <v>41022</v>
      </c>
      <c r="F76" s="2" t="s">
        <v>8</v>
      </c>
      <c r="G76" s="20" t="str">
        <f>PROPER(Таблица1[[#This Row],[ФИО участника]])</f>
        <v>Тетерина Анастасия</v>
      </c>
    </row>
    <row r="77" spans="1:7" x14ac:dyDescent="0.35">
      <c r="A77" s="2">
        <v>76</v>
      </c>
      <c r="B77" s="20"/>
      <c r="C77" s="20">
        <v>12</v>
      </c>
      <c r="D77" s="21" t="s">
        <v>268</v>
      </c>
      <c r="E77" s="22">
        <v>37996</v>
      </c>
      <c r="F77" s="20" t="s">
        <v>8</v>
      </c>
      <c r="G77" s="24" t="str">
        <f>PROPER(Таблица1[[#This Row],[ФИО участника]])</f>
        <v>Шаврина Кристина</v>
      </c>
    </row>
    <row r="78" spans="1:7" x14ac:dyDescent="0.35">
      <c r="A78" s="2">
        <v>77</v>
      </c>
      <c r="B78" s="2"/>
      <c r="C78" s="2">
        <v>5</v>
      </c>
      <c r="D78" s="3" t="s">
        <v>151</v>
      </c>
      <c r="E78" s="4">
        <v>41113</v>
      </c>
      <c r="F78" s="2" t="s">
        <v>8</v>
      </c>
      <c r="G78" s="20" t="str">
        <f>PROPER(Таблица1[[#This Row],[ФИО участника]])</f>
        <v>Леденцова Софья</v>
      </c>
    </row>
    <row r="79" spans="1:7" x14ac:dyDescent="0.35">
      <c r="A79" s="2">
        <v>78</v>
      </c>
      <c r="B79" s="20"/>
      <c r="C79" s="20">
        <v>4</v>
      </c>
      <c r="D79" s="21" t="s">
        <v>210</v>
      </c>
      <c r="E79" s="22">
        <v>40760</v>
      </c>
      <c r="F79" s="20" t="s">
        <v>8</v>
      </c>
      <c r="G79" s="24" t="str">
        <f>PROPER(Таблица1[[#This Row],[ФИО участника]])</f>
        <v>Старкова Дарья</v>
      </c>
    </row>
    <row r="80" spans="1:7" x14ac:dyDescent="0.35">
      <c r="A80" s="2">
        <v>79</v>
      </c>
      <c r="B80" s="2" t="s">
        <v>6</v>
      </c>
      <c r="C80" s="2">
        <v>2</v>
      </c>
      <c r="D80" s="3" t="s">
        <v>149</v>
      </c>
      <c r="E80" s="4">
        <v>41317</v>
      </c>
      <c r="F80" s="2" t="s">
        <v>11</v>
      </c>
      <c r="G80" s="20" t="str">
        <f>PROPER(Таблица1[[#This Row],[ФИО участника]])</f>
        <v>Дубовкина Анна</v>
      </c>
    </row>
    <row r="81" spans="1:7" x14ac:dyDescent="0.35">
      <c r="A81" s="2">
        <v>80</v>
      </c>
      <c r="B81" s="2" t="s">
        <v>6</v>
      </c>
      <c r="C81" s="2">
        <v>1</v>
      </c>
      <c r="D81" s="3" t="s">
        <v>128</v>
      </c>
      <c r="E81" s="4">
        <v>40624</v>
      </c>
      <c r="F81" s="2" t="s">
        <v>8</v>
      </c>
      <c r="G81" s="20" t="str">
        <f>PROPER(Таблица1[[#This Row],[ФИО участника]])</f>
        <v>Ремизова Полина</v>
      </c>
    </row>
    <row r="82" spans="1:7" x14ac:dyDescent="0.35">
      <c r="A82" s="2">
        <v>81</v>
      </c>
      <c r="B82" s="2"/>
      <c r="C82" s="2">
        <v>0</v>
      </c>
      <c r="D82" s="3" t="s">
        <v>148</v>
      </c>
      <c r="E82" s="4">
        <v>40653</v>
      </c>
      <c r="F82" s="2" t="s">
        <v>8</v>
      </c>
      <c r="G82" s="20" t="str">
        <f>PROPER(Таблица1[[#This Row],[ФИО участника]])</f>
        <v>Гусейнова Милана</v>
      </c>
    </row>
    <row r="83" spans="1:7" x14ac:dyDescent="0.35">
      <c r="A83" s="2">
        <v>81</v>
      </c>
      <c r="B83" s="20"/>
      <c r="C83" s="20">
        <v>0</v>
      </c>
      <c r="D83" s="21" t="s">
        <v>205</v>
      </c>
      <c r="E83" s="22">
        <v>39030</v>
      </c>
      <c r="F83" s="20" t="s">
        <v>59</v>
      </c>
      <c r="G83" s="24" t="str">
        <f>PROPER(Таблица1[[#This Row],[ФИО участника]])</f>
        <v>Ковалева Елизавета</v>
      </c>
    </row>
    <row r="84" spans="1:7" x14ac:dyDescent="0.35">
      <c r="A84" s="2">
        <v>81</v>
      </c>
      <c r="B84" s="20"/>
      <c r="C84" s="20">
        <v>0</v>
      </c>
      <c r="D84" s="21" t="s">
        <v>239</v>
      </c>
      <c r="E84" s="22">
        <v>40143</v>
      </c>
      <c r="F84" s="20" t="s">
        <v>8</v>
      </c>
      <c r="G84" s="24" t="str">
        <f>PROPER(Таблица1[[#This Row],[ФИО участника]])</f>
        <v>Кучевасова Ксения</v>
      </c>
    </row>
    <row r="85" spans="1:7" x14ac:dyDescent="0.35">
      <c r="A85" s="2">
        <v>81</v>
      </c>
      <c r="B85" s="2" t="s">
        <v>6</v>
      </c>
      <c r="C85" s="2">
        <v>0</v>
      </c>
      <c r="D85" s="3" t="s">
        <v>152</v>
      </c>
      <c r="E85" s="4">
        <v>41187</v>
      </c>
      <c r="F85" s="2" t="s">
        <v>8</v>
      </c>
      <c r="G85" s="20" t="str">
        <f>PROPER(Таблица1[[#This Row],[ФИО участника]])</f>
        <v>Лукманова Дарья</v>
      </c>
    </row>
    <row r="86" spans="1:7" x14ac:dyDescent="0.35">
      <c r="A86" s="2">
        <v>81</v>
      </c>
      <c r="B86" s="20"/>
      <c r="C86" s="20">
        <v>0</v>
      </c>
      <c r="D86" s="21" t="s">
        <v>265</v>
      </c>
      <c r="E86" s="22">
        <v>27259</v>
      </c>
      <c r="F86" s="20" t="s">
        <v>8</v>
      </c>
      <c r="G86" s="24" t="str">
        <f>PROPER(Таблица1[[#This Row],[ФИО участника]])</f>
        <v>Микова Евгения</v>
      </c>
    </row>
    <row r="87" spans="1:7" x14ac:dyDescent="0.35">
      <c r="A87" s="2">
        <v>81</v>
      </c>
      <c r="B87" s="20"/>
      <c r="C87" s="20">
        <v>0</v>
      </c>
      <c r="D87" s="21" t="s">
        <v>207</v>
      </c>
      <c r="E87" s="22">
        <v>39243</v>
      </c>
      <c r="F87" s="20" t="s">
        <v>232</v>
      </c>
      <c r="G87" s="24" t="str">
        <f>PROPER(Таблица1[[#This Row],[ФИО участника]])</f>
        <v>Настечко Анастасия</v>
      </c>
    </row>
    <row r="88" spans="1:7" x14ac:dyDescent="0.35">
      <c r="A88" s="2">
        <v>81</v>
      </c>
      <c r="B88" s="2" t="s">
        <v>6</v>
      </c>
      <c r="C88" s="2">
        <v>0</v>
      </c>
      <c r="D88" s="3" t="s">
        <v>153</v>
      </c>
      <c r="E88" s="4">
        <v>41097</v>
      </c>
      <c r="F88" s="2" t="s">
        <v>8</v>
      </c>
      <c r="G88" s="20" t="str">
        <f>PROPER(Таблица1[[#This Row],[ФИО участника]])</f>
        <v>Наумова Мария</v>
      </c>
    </row>
    <row r="89" spans="1:7" x14ac:dyDescent="0.35">
      <c r="A89" s="2">
        <v>81</v>
      </c>
      <c r="B89" s="2"/>
      <c r="C89" s="2">
        <v>0</v>
      </c>
      <c r="D89" s="3" t="s">
        <v>155</v>
      </c>
      <c r="E89" s="4">
        <v>40696</v>
      </c>
      <c r="F89" s="2" t="s">
        <v>8</v>
      </c>
      <c r="G89" s="20" t="str">
        <f>PROPER(Таблица1[[#This Row],[ФИО участника]])</f>
        <v>Попова Варвара</v>
      </c>
    </row>
    <row r="90" spans="1:7" x14ac:dyDescent="0.35">
      <c r="A90" s="2">
        <v>81</v>
      </c>
      <c r="B90" s="20"/>
      <c r="C90" s="20">
        <v>0</v>
      </c>
      <c r="D90" s="21" t="s">
        <v>240</v>
      </c>
      <c r="E90" s="22">
        <v>40698</v>
      </c>
      <c r="F90" s="20" t="s">
        <v>8</v>
      </c>
      <c r="G90" s="24" t="str">
        <f>PROPER(Таблица1[[#This Row],[ФИО участника]])</f>
        <v>Попова Дарья</v>
      </c>
    </row>
    <row r="91" spans="1:7" x14ac:dyDescent="0.35">
      <c r="A91" s="2">
        <v>81</v>
      </c>
      <c r="B91" s="20"/>
      <c r="C91" s="20">
        <v>0</v>
      </c>
      <c r="D91" s="21" t="s">
        <v>211</v>
      </c>
      <c r="E91" s="22">
        <v>40760</v>
      </c>
      <c r="F91" s="20" t="s">
        <v>8</v>
      </c>
      <c r="G91" s="24" t="str">
        <f>PROPER(Таблица1[[#This Row],[ФИО участника]])</f>
        <v>Старкова Мария</v>
      </c>
    </row>
    <row r="92" spans="1:7" x14ac:dyDescent="0.35">
      <c r="A92" s="2">
        <v>81</v>
      </c>
      <c r="B92" s="2" t="s">
        <v>6</v>
      </c>
      <c r="C92" s="2">
        <v>0</v>
      </c>
      <c r="D92" s="3" t="s">
        <v>160</v>
      </c>
      <c r="E92" s="4">
        <v>41682</v>
      </c>
      <c r="F92" s="2" t="s">
        <v>8</v>
      </c>
      <c r="G92" s="20" t="str">
        <f>PROPER(Таблица1[[#This Row],[ФИО участника]])</f>
        <v>Султанова Алеся</v>
      </c>
    </row>
    <row r="93" spans="1:7" x14ac:dyDescent="0.35">
      <c r="A93" s="2">
        <v>81</v>
      </c>
      <c r="B93" s="2"/>
      <c r="C93" s="2">
        <v>0</v>
      </c>
      <c r="D93" s="3" t="s">
        <v>161</v>
      </c>
      <c r="E93" s="4">
        <v>40759</v>
      </c>
      <c r="F93" s="2" t="s">
        <v>8</v>
      </c>
      <c r="G93" s="20" t="str">
        <f>PROPER(Таблица1[[#This Row],[ФИО участника]])</f>
        <v>Уткина Вероника</v>
      </c>
    </row>
    <row r="94" spans="1:7" x14ac:dyDescent="0.35">
      <c r="A94" s="2">
        <v>81</v>
      </c>
      <c r="B94" s="2" t="s">
        <v>6</v>
      </c>
      <c r="C94" s="2">
        <v>0</v>
      </c>
      <c r="D94" s="3" t="s">
        <v>162</v>
      </c>
      <c r="E94" s="4">
        <v>41197</v>
      </c>
      <c r="F94" s="2" t="s">
        <v>11</v>
      </c>
      <c r="G94" s="20" t="str">
        <f>PROPER(Таблица1[[#This Row],[ФИО участника]])</f>
        <v>Хасанова Юлиана</v>
      </c>
    </row>
  </sheetData>
  <pageMargins left="0.70866141732283472" right="0.70866141732283472" top="0.51181102362204722" bottom="0.19685039370078741" header="0.15748031496062992" footer="0.15748031496062992"/>
  <pageSetup paperSize="9" orientation="portrait" horizontalDpi="1200" verticalDpi="1200" r:id="rId1"/>
  <headerFooter>
    <oddHeader>&amp;LРЕЙТИНГ за НОЯБРЬ 2021 г.  ЖЕНЩИНЫ&amp;R&amp;K03+000Стр. &amp;P из &amp;N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zoomScaleNormal="100" zoomScaleSheetLayoutView="100" workbookViewId="0">
      <selection activeCell="E6" sqref="E6"/>
    </sheetView>
  </sheetViews>
  <sheetFormatPr defaultRowHeight="13.8" x14ac:dyDescent="0.25"/>
  <cols>
    <col min="1" max="1" width="9.21875" style="14" customWidth="1"/>
    <col min="2" max="2" width="34" style="14" customWidth="1"/>
    <col min="3" max="3" width="15.33203125" style="14" customWidth="1"/>
    <col min="4" max="4" width="19.88671875" style="14" customWidth="1"/>
    <col min="5" max="5" width="16.44140625" style="14" customWidth="1"/>
    <col min="6" max="16384" width="8.88671875" style="14"/>
  </cols>
  <sheetData>
    <row r="1" spans="1:5" ht="15.6" x14ac:dyDescent="0.3">
      <c r="A1" s="30" t="s">
        <v>189</v>
      </c>
      <c r="B1" s="30"/>
      <c r="C1" s="30"/>
      <c r="D1" s="30"/>
      <c r="E1" s="30"/>
    </row>
    <row r="2" spans="1:5" s="15" customFormat="1" ht="18" x14ac:dyDescent="0.35">
      <c r="A2" s="31" t="s">
        <v>253</v>
      </c>
      <c r="B2" s="31"/>
      <c r="C2" s="31"/>
      <c r="D2" s="31"/>
      <c r="E2" s="31"/>
    </row>
    <row r="3" spans="1:5" ht="14.4" thickBot="1" x14ac:dyDescent="0.3">
      <c r="A3" s="16"/>
      <c r="B3" s="16"/>
      <c r="C3" s="16"/>
      <c r="D3" s="16"/>
      <c r="E3" s="16"/>
    </row>
    <row r="4" spans="1:5" ht="46.8" customHeight="1" thickBot="1" x14ac:dyDescent="0.3">
      <c r="A4" s="17" t="s">
        <v>184</v>
      </c>
      <c r="B4" s="17" t="s">
        <v>185</v>
      </c>
      <c r="C4" s="17" t="s">
        <v>186</v>
      </c>
      <c r="D4" s="17" t="s">
        <v>187</v>
      </c>
      <c r="E4" s="17" t="s">
        <v>188</v>
      </c>
    </row>
    <row r="5" spans="1:5" ht="40.049999999999997" customHeight="1" x14ac:dyDescent="0.25">
      <c r="A5" s="18">
        <v>1</v>
      </c>
      <c r="B5" s="18" t="s">
        <v>254</v>
      </c>
      <c r="C5" s="19" t="s">
        <v>255</v>
      </c>
      <c r="D5" s="18" t="s">
        <v>256</v>
      </c>
      <c r="E5" s="18">
        <v>0.9</v>
      </c>
    </row>
    <row r="6" spans="1:5" ht="40.049999999999997" customHeight="1" x14ac:dyDescent="0.25"/>
  </sheetData>
  <mergeCells count="2">
    <mergeCell ref="A1:E1"/>
    <mergeCell ref="A2:E2"/>
  </mergeCells>
  <pageMargins left="0.49" right="0.37" top="0.43" bottom="0.38" header="0.31496062992125984" footer="0.31496062992125984"/>
  <pageSetup paperSize="9" scale="9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МУЖЧИНЫ</vt:lpstr>
      <vt:lpstr>ЖЕНЩИНЫ</vt:lpstr>
      <vt:lpstr>ТУРНИРЫ</vt:lpstr>
      <vt:lpstr>ЖЕНЩИНЫ!Заголовки_для_печати</vt:lpstr>
      <vt:lpstr>МУЖЧИНЫ!Заголовки_для_печати</vt:lpstr>
      <vt:lpstr>ЖЕНЩИНЫ!Область_печати</vt:lpstr>
      <vt:lpstr>МУЖЧИНЫ!Область_печати</vt:lpstr>
      <vt:lpstr>ТУРНИРЫ!Область_печати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2021-11-28T14:33:52Z</cp:lastPrinted>
  <dcterms:created xsi:type="dcterms:W3CDTF">2021-05-08T05:57:57Z</dcterms:created>
  <dcterms:modified xsi:type="dcterms:W3CDTF">2021-11-28T14:34:17Z</dcterms:modified>
</cp:coreProperties>
</file>